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599" activeTab="4"/>
  </bookViews>
  <sheets>
    <sheet name="Pres" sheetId="34" r:id="rId1"/>
    <sheet name="Pres WI 1" sheetId="35" r:id="rId2"/>
    <sheet name="Pres WI 2" sheetId="39" r:id="rId3"/>
    <sheet name="Pres WI 3" sheetId="37" r:id="rId4"/>
    <sheet name="Pres WI 4" sheetId="38" r:id="rId5"/>
    <sheet name="US Sen - Sup Ct" sheetId="1" r:id="rId6"/>
    <sheet name="Amend - Stats" sheetId="27" r:id="rId7"/>
    <sheet name="Leg 2" sheetId="19" r:id="rId8"/>
    <sheet name="Leg 3" sheetId="30" r:id="rId9"/>
    <sheet name="Leg 4" sheetId="31" r:id="rId10"/>
    <sheet name="Co" sheetId="24" r:id="rId11"/>
    <sheet name="Mag" sheetId="32" r:id="rId12"/>
    <sheet name="NIC - Soil" sheetId="36" r:id="rId13"/>
  </sheets>
  <definedNames>
    <definedName name="_xlnm.Print_Titles" localSheetId="6">'Amend - Stats'!$A:$A,'Amend - Stats'!$1:$6</definedName>
    <definedName name="_xlnm.Print_Titles" localSheetId="10">Co!$A:$A,Co!$1:$6</definedName>
    <definedName name="_xlnm.Print_Titles" localSheetId="7">'Leg 2'!$1:$6</definedName>
    <definedName name="_xlnm.Print_Titles" localSheetId="11">Mag!$1:$6</definedName>
    <definedName name="_xlnm.Print_Titles" localSheetId="12">'NIC - Soil'!$1:$6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4">'Pres WI 4'!$1:$6</definedName>
    <definedName name="_xlnm.Print_Titles" localSheetId="5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G80" i="36" l="1"/>
  <c r="H80" i="36"/>
  <c r="I80" i="36"/>
  <c r="J80" i="36"/>
  <c r="D31" i="30"/>
  <c r="C31" i="30"/>
  <c r="B31" i="30"/>
  <c r="H80" i="1"/>
  <c r="I80" i="1"/>
  <c r="K80" i="39"/>
  <c r="J80" i="39"/>
  <c r="I80" i="39"/>
  <c r="H80" i="39"/>
  <c r="G80" i="39"/>
  <c r="F80" i="39"/>
  <c r="E80" i="39"/>
  <c r="D80" i="39"/>
  <c r="C80" i="39"/>
  <c r="B80" i="39"/>
  <c r="C31" i="19" l="1"/>
  <c r="F80" i="1" l="1"/>
  <c r="H80" i="38" l="1"/>
  <c r="G80" i="38"/>
  <c r="F80" i="38"/>
  <c r="E80" i="38"/>
  <c r="D80" i="38"/>
  <c r="C80" i="38"/>
  <c r="B80" i="38"/>
  <c r="K80" i="37"/>
  <c r="J80" i="37"/>
  <c r="I80" i="37"/>
  <c r="H80" i="37"/>
  <c r="G80" i="37"/>
  <c r="F80" i="37"/>
  <c r="E80" i="37"/>
  <c r="D80" i="37"/>
  <c r="C80" i="37"/>
  <c r="B80" i="37"/>
  <c r="J80" i="35"/>
  <c r="I80" i="35"/>
  <c r="H80" i="35"/>
  <c r="D80" i="36" l="1"/>
  <c r="F80" i="36"/>
  <c r="E80" i="36"/>
  <c r="C80" i="36"/>
  <c r="B80" i="36"/>
  <c r="G80" i="32" l="1"/>
  <c r="F80" i="32"/>
  <c r="E80" i="32"/>
  <c r="D80" i="32"/>
  <c r="C80" i="32"/>
  <c r="B80" i="32"/>
  <c r="G80" i="24"/>
  <c r="F80" i="24"/>
  <c r="E80" i="24"/>
  <c r="D80" i="24"/>
  <c r="C80" i="24"/>
  <c r="B80" i="24"/>
  <c r="G32" i="31"/>
  <c r="F32" i="31"/>
  <c r="E32" i="31"/>
  <c r="D32" i="31"/>
  <c r="C32" i="31"/>
  <c r="B32" i="31"/>
  <c r="F31" i="19"/>
  <c r="E31" i="19"/>
  <c r="D31" i="19"/>
  <c r="B31" i="19"/>
  <c r="G80" i="27"/>
  <c r="E80" i="27"/>
  <c r="D80" i="27"/>
  <c r="C80" i="27"/>
  <c r="B80" i="27"/>
  <c r="G80" i="1"/>
  <c r="E80" i="1"/>
  <c r="D80" i="1"/>
  <c r="C80" i="1"/>
  <c r="B80" i="1"/>
  <c r="K80" i="35"/>
  <c r="G80" i="35"/>
  <c r="F80" i="35"/>
  <c r="E80" i="35"/>
  <c r="D80" i="35"/>
  <c r="B80" i="35"/>
  <c r="C80" i="35"/>
  <c r="I80" i="34"/>
  <c r="H80" i="34"/>
  <c r="G80" i="34"/>
  <c r="F80" i="34"/>
  <c r="E80" i="34"/>
  <c r="D80" i="34"/>
  <c r="C80" i="34"/>
  <c r="B80" i="34"/>
  <c r="F76" i="27"/>
  <c r="H76" i="27" s="1"/>
  <c r="F75" i="27"/>
  <c r="H75" i="27" s="1"/>
  <c r="F74" i="27"/>
  <c r="H74" i="27" s="1"/>
  <c r="F73" i="27"/>
  <c r="H73" i="27" s="1"/>
  <c r="F72" i="27"/>
  <c r="H72" i="27" s="1"/>
  <c r="F71" i="27"/>
  <c r="H71" i="27" s="1"/>
  <c r="F70" i="27"/>
  <c r="H70" i="27" s="1"/>
  <c r="F69" i="27"/>
  <c r="H69" i="27" s="1"/>
  <c r="F68" i="27"/>
  <c r="H68" i="27" s="1"/>
  <c r="F67" i="27"/>
  <c r="H67" i="27" s="1"/>
  <c r="F66" i="27"/>
  <c r="H66" i="27" s="1"/>
  <c r="F65" i="27"/>
  <c r="H65" i="27" s="1"/>
  <c r="F64" i="27"/>
  <c r="H64" i="27" s="1"/>
  <c r="F63" i="27"/>
  <c r="H63" i="27" s="1"/>
  <c r="F62" i="27"/>
  <c r="H62" i="27" s="1"/>
  <c r="F61" i="27"/>
  <c r="H61" i="27" s="1"/>
  <c r="F60" i="27"/>
  <c r="H60" i="27" s="1"/>
  <c r="F59" i="27"/>
  <c r="H59" i="27" s="1"/>
  <c r="F58" i="27"/>
  <c r="H58" i="27" s="1"/>
  <c r="F57" i="27"/>
  <c r="H57" i="27" s="1"/>
  <c r="F56" i="27"/>
  <c r="H56" i="27" s="1"/>
  <c r="F55" i="27"/>
  <c r="H55" i="27" s="1"/>
  <c r="F54" i="27"/>
  <c r="H54" i="27" s="1"/>
  <c r="F53" i="27"/>
  <c r="H53" i="27" s="1"/>
  <c r="F52" i="27"/>
  <c r="H52" i="27" s="1"/>
  <c r="F51" i="27"/>
  <c r="H51" i="27" s="1"/>
  <c r="F50" i="27"/>
  <c r="H50" i="27" s="1"/>
  <c r="F49" i="27"/>
  <c r="H49" i="27" s="1"/>
  <c r="F48" i="27"/>
  <c r="H48" i="27" s="1"/>
  <c r="F47" i="27"/>
  <c r="H47" i="27" s="1"/>
  <c r="F46" i="27"/>
  <c r="H46" i="27" s="1"/>
  <c r="F45" i="27"/>
  <c r="H45" i="27" s="1"/>
  <c r="F44" i="27"/>
  <c r="H44" i="27" s="1"/>
  <c r="F43" i="27"/>
  <c r="H43" i="27" s="1"/>
  <c r="F42" i="27"/>
  <c r="H42" i="27" s="1"/>
  <c r="F41" i="27"/>
  <c r="H41" i="27" s="1"/>
  <c r="F40" i="27"/>
  <c r="H40" i="27" s="1"/>
  <c r="F39" i="27"/>
  <c r="H39" i="27" s="1"/>
  <c r="F38" i="27"/>
  <c r="H38" i="27" s="1"/>
  <c r="F37" i="27"/>
  <c r="H37" i="27" s="1"/>
  <c r="F36" i="27"/>
  <c r="H36" i="27" s="1"/>
  <c r="F35" i="27"/>
  <c r="H35" i="27" s="1"/>
  <c r="F34" i="27"/>
  <c r="H34" i="27" s="1"/>
  <c r="F33" i="27"/>
  <c r="H33" i="27" s="1"/>
  <c r="F32" i="27"/>
  <c r="H32" i="27" s="1"/>
  <c r="F31" i="27"/>
  <c r="H31" i="27" s="1"/>
  <c r="F30" i="27"/>
  <c r="H30" i="27" s="1"/>
  <c r="F29" i="27"/>
  <c r="H29" i="27" s="1"/>
  <c r="F28" i="27"/>
  <c r="H28" i="27" s="1"/>
  <c r="F27" i="27"/>
  <c r="H27" i="27" s="1"/>
  <c r="F26" i="27"/>
  <c r="H26" i="27" s="1"/>
  <c r="F25" i="27"/>
  <c r="H25" i="27" s="1"/>
  <c r="F24" i="27"/>
  <c r="H24" i="27" s="1"/>
  <c r="F23" i="27"/>
  <c r="H23" i="27" s="1"/>
  <c r="F22" i="27"/>
  <c r="H22" i="27" s="1"/>
  <c r="F21" i="27"/>
  <c r="H21" i="27" s="1"/>
  <c r="F20" i="27"/>
  <c r="H20" i="27" s="1"/>
  <c r="F19" i="27"/>
  <c r="H19" i="27" s="1"/>
  <c r="F18" i="27"/>
  <c r="H18" i="27" s="1"/>
  <c r="F17" i="27"/>
  <c r="H17" i="27" s="1"/>
  <c r="F16" i="27"/>
  <c r="H16" i="27" s="1"/>
  <c r="F15" i="27"/>
  <c r="H15" i="27" s="1"/>
  <c r="F14" i="27"/>
  <c r="H14" i="27" s="1"/>
  <c r="F13" i="27"/>
  <c r="H13" i="27" s="1"/>
  <c r="F12" i="27"/>
  <c r="H12" i="27" s="1"/>
  <c r="F11" i="27"/>
  <c r="H11" i="27" s="1"/>
  <c r="F10" i="27"/>
  <c r="H10" i="27" s="1"/>
  <c r="F9" i="27"/>
  <c r="H9" i="27" s="1"/>
  <c r="F8" i="27"/>
  <c r="H8" i="27" s="1"/>
  <c r="F7" i="27"/>
  <c r="F80" i="27" l="1"/>
  <c r="H80" i="27" s="1"/>
  <c r="H7" i="27"/>
</calcChain>
</file>

<file path=xl/sharedStrings.xml><?xml version="1.0" encoding="utf-8"?>
<sst xmlns="http://schemas.openxmlformats.org/spreadsheetml/2006/main" count="353" uniqueCount="155">
  <si>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</si>
  <si>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</si>
  <si>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</si>
  <si>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</si>
  <si>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</si>
  <si>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</si>
  <si>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</si>
  <si>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</si>
  <si>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</si>
  <si>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</si>
  <si>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</si>
  <si>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</si>
  <si>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</si>
  <si>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</si>
  <si>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</si>
  <si>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</si>
  <si>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</si>
  <si>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</si>
  <si>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</si>
  <si>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</si>
  <si>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</si>
  <si>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</si>
  <si>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</si>
  <si>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</si>
  <si>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</si>
  <si>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</si>
  <si>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</si>
  <si>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</si>
  <si>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</si>
  <si>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</si>
  <si>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</si>
  <si>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</si>
  <si>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</si>
  <si>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</si>
  <si>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DISTRICT 1</t>
  </si>
  <si>
    <t>James Piotrowski</t>
  </si>
  <si>
    <t>Raul R. Labrador</t>
  </si>
  <si>
    <t>LEGISLATIVE DIST 2</t>
  </si>
  <si>
    <t>Steve Vick</t>
  </si>
  <si>
    <t>Kathy (Kraack) Kahn</t>
  </si>
  <si>
    <t>Vito Barbieri</t>
  </si>
  <si>
    <t>Richard Kohles</t>
  </si>
  <si>
    <t>Eric Redman</t>
  </si>
  <si>
    <t>LEGISLATIVE DIST 3</t>
  </si>
  <si>
    <t>Bob Nonini</t>
  </si>
  <si>
    <t>Ron Mendive</t>
  </si>
  <si>
    <t>Don Cheatham</t>
  </si>
  <si>
    <t>LEGISLATIVE DIST 4</t>
  </si>
  <si>
    <t>Kristi Milan</t>
  </si>
  <si>
    <t>Mary Souza</t>
  </si>
  <si>
    <t>Lucas "Luke" Malek</t>
  </si>
  <si>
    <t>Tom Hearn</t>
  </si>
  <si>
    <t>Paul Amador</t>
  </si>
  <si>
    <t>Chris Fillios</t>
  </si>
  <si>
    <t>Bob Bingham</t>
  </si>
  <si>
    <t>Tina Kunishige</t>
  </si>
  <si>
    <t>Barry McHugh</t>
  </si>
  <si>
    <t>Patrick P Mitchell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</si>
  <si>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</si>
  <si>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</si>
  <si>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</si>
  <si>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</si>
  <si>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</si>
  <si>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</si>
  <si>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</si>
  <si>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</si>
  <si>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</si>
  <si>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</si>
  <si>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</si>
  <si>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</si>
  <si>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</si>
  <si>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</si>
  <si>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</si>
  <si>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</si>
  <si>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</si>
  <si>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</si>
  <si>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</si>
  <si>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</si>
  <si>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Co. Total</t>
  </si>
  <si>
    <t>WRITE INS</t>
  </si>
  <si>
    <t>CONSTITUTIONAL</t>
  </si>
  <si>
    <t xml:space="preserve"> AMENDMENT</t>
  </si>
  <si>
    <t>YES</t>
  </si>
  <si>
    <t>NO</t>
  </si>
  <si>
    <t>Russell McLain</t>
  </si>
  <si>
    <t>Benton E. "Ben" Wolfinger</t>
  </si>
  <si>
    <t>MAGISTRATE</t>
  </si>
  <si>
    <t>JUDGE RETENTION</t>
  </si>
  <si>
    <t>James</t>
  </si>
  <si>
    <t>Combo</t>
  </si>
  <si>
    <t>Anna</t>
  </si>
  <si>
    <t>M. Eckhart</t>
  </si>
  <si>
    <t>Clark</t>
  </si>
  <si>
    <t>A. Peterson</t>
  </si>
  <si>
    <t>Cameron Cushing</t>
  </si>
  <si>
    <t>Linda J. Ely</t>
  </si>
  <si>
    <t>Fran Hughes</t>
  </si>
  <si>
    <t>Michael Schlepp</t>
  </si>
  <si>
    <t>Zone 3</t>
  </si>
  <si>
    <t>Todd M. Banducci</t>
  </si>
  <si>
    <t>Greg Gfeller</t>
  </si>
  <si>
    <t>Zone 4</t>
  </si>
  <si>
    <t>Judith Centa Meyer</t>
  </si>
  <si>
    <t>Zone 5</t>
  </si>
  <si>
    <t>Brad Murray</t>
  </si>
  <si>
    <t>Geri Wile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</si>
  <si>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</si>
  <si>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</si>
  <si>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</si>
  <si>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</si>
  <si>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</si>
  <si>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</si>
  <si>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</si>
  <si>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</si>
  <si>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</si>
  <si>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</si>
  <si>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</si>
  <si>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</si>
  <si>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</si>
  <si>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</si>
  <si>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</si>
  <si>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</si>
  <si>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</si>
  <si>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</si>
  <si>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</si>
  <si>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</si>
  <si>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</si>
  <si>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</si>
  <si>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</si>
  <si>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</si>
  <si>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</si>
  <si>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</si>
  <si>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</si>
  <si>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</si>
  <si>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</si>
  <si>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</si>
  <si>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</si>
  <si>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</si>
  <si>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</si>
  <si>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</si>
  <si>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</si>
  <si>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</si>
  <si>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Theodis Brown Sr.</t>
  </si>
  <si>
    <t>HJR 5</t>
  </si>
  <si>
    <t>W/I</t>
  </si>
  <si>
    <t>Pro-Life</t>
  </si>
  <si>
    <t>Absentee 71</t>
  </si>
  <si>
    <t>Absentee 72</t>
  </si>
  <si>
    <t>Absentee 73</t>
  </si>
  <si>
    <t>NORTH IDAHO COLLEGE</t>
  </si>
  <si>
    <t>TRUSTEE</t>
  </si>
  <si>
    <t>KOOTENAI/SHOSHONE</t>
  </si>
  <si>
    <t>SOIL &amp; WATER CONSERVATION</t>
  </si>
  <si>
    <t>DISTRICT SUPERVISOR</t>
  </si>
  <si>
    <t>Vote for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</si>
</sst>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3" fillId="0" borderId="4" xfId="0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 vertical="center" textRotation="90"/>
    </xf>
    <xf numFmtId="3" fontId="4" fillId="0" borderId="27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5" xfId="0" applyNumberFormat="1" applyFont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3" fontId="2" fillId="0" borderId="24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0" fontId="2" fillId="0" borderId="25" xfId="0" applyNumberFormat="1" applyFont="1" applyFill="1" applyBorder="1" applyAlignment="1" applyProtection="1">
      <alignment horizontal="left"/>
    </xf>
    <xf numFmtId="0" fontId="2" fillId="0" borderId="16" xfId="0" applyNumberFormat="1" applyFont="1" applyFill="1" applyBorder="1" applyAlignment="1" applyProtection="1">
      <alignment horizontal="left"/>
    </xf>
    <xf numFmtId="1" fontId="2" fillId="0" borderId="12" xfId="0" applyNumberFormat="1" applyFont="1" applyFill="1" applyBorder="1" applyAlignment="1" applyProtection="1">
      <alignment horizontal="left"/>
    </xf>
    <xf numFmtId="3" fontId="2" fillId="0" borderId="26" xfId="0" applyNumberFormat="1" applyFont="1" applyBorder="1" applyAlignment="1" applyProtection="1">
      <alignment horizontal="center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164" fontId="2" fillId="0" borderId="29" xfId="0" applyNumberFormat="1" applyFont="1" applyFill="1" applyBorder="1" applyAlignment="1" applyProtection="1">
      <alignment horizontal="center"/>
    </xf>
    <xf numFmtId="1" fontId="2" fillId="0" borderId="12" xfId="0" quotePrefix="1" applyNumberFormat="1" applyFont="1" applyFill="1" applyBorder="1" applyAlignment="1" applyProtection="1">
      <alignment horizontal="left"/>
    </xf>
    <xf numFmtId="0" fontId="2" fillId="0" borderId="16" xfId="0" quotePrefix="1" applyNumberFormat="1" applyFont="1" applyFill="1" applyBorder="1" applyAlignment="1" applyProtection="1">
      <alignment horizontal="left"/>
    </xf>
    <xf numFmtId="0" fontId="2" fillId="0" borderId="26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left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12" xfId="0" quotePrefix="1" applyNumberFormat="1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 vertical="center" textRotation="90"/>
    </xf>
    <xf numFmtId="3" fontId="2" fillId="2" borderId="3" xfId="0" applyNumberFormat="1" applyFont="1" applyFill="1" applyBorder="1" applyAlignment="1" applyProtection="1"/>
    <xf numFmtId="3" fontId="2" fillId="2" borderId="8" xfId="0" applyNumberFormat="1" applyFont="1" applyFill="1" applyBorder="1" applyAlignment="1" applyProtection="1"/>
    <xf numFmtId="3" fontId="2" fillId="2" borderId="25" xfId="0" applyNumberFormat="1" applyFont="1" applyFill="1" applyBorder="1" applyAlignment="1" applyProtection="1"/>
    <xf numFmtId="3" fontId="2" fillId="2" borderId="29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horizontal="center" vertical="center" textRotation="90" wrapText="1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6" xfId="0" applyNumberFormat="1" applyFont="1" applyFill="1" applyBorder="1" applyAlignment="1" applyProtection="1">
      <alignment horizontal="center"/>
      <protection locked="0"/>
    </xf>
    <xf numFmtId="3" fontId="2" fillId="0" borderId="7" xfId="0" applyNumberFormat="1" applyFont="1" applyFill="1" applyBorder="1" applyAlignment="1" applyProtection="1">
      <alignment horizontal="center"/>
      <protection locked="0"/>
    </xf>
    <xf numFmtId="3" fontId="2" fillId="0" borderId="8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2" fillId="0" borderId="52" xfId="0" applyNumberFormat="1" applyFont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3" fontId="2" fillId="0" borderId="53" xfId="0" applyNumberFormat="1" applyFont="1" applyBorder="1" applyAlignment="1" applyProtection="1">
      <alignment horizontal="center"/>
      <protection locked="0"/>
    </xf>
    <xf numFmtId="3" fontId="2" fillId="0" borderId="54" xfId="0" applyNumberFormat="1" applyFont="1" applyBorder="1" applyAlignment="1" applyProtection="1">
      <alignment horizontal="center"/>
      <protection locked="0"/>
    </xf>
    <xf numFmtId="3" fontId="2" fillId="0" borderId="55" xfId="0" applyNumberFormat="1" applyFont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zoomScaleNormal="100" workbookViewId="0">
      <pane ySplit="6" topLeftCell="A71" activePane="bottomLeft" state="frozen"/>
      <selection pane="bottomLeft" activeCell="B7" sqref="B7:I79"/>
    </sheetView>
  </sheetViews>
  <sheetFormatPr defaultRowHeight="12.6" x14ac:dyDescent="0.25"/>
  <cols>
    <col min="1" max="1" width="11.109375" bestFit="1" customWidth="1"/>
    <col min="2" max="18" width="8.6640625" customWidth="1"/>
  </cols>
  <sheetData>
    <row r="1" spans="1:9" ht="13.8" x14ac:dyDescent="0.3">
      <c r="A1" s="21"/>
      <c r="B1" s="112"/>
      <c r="C1" s="113"/>
      <c r="D1" s="113"/>
      <c r="E1" s="113"/>
      <c r="F1" s="113"/>
      <c r="G1" s="113"/>
      <c r="H1" s="113"/>
      <c r="I1" s="114"/>
    </row>
    <row r="2" spans="1:9" ht="13.8" x14ac:dyDescent="0.3">
      <c r="A2" s="22"/>
      <c r="B2" s="115" t="s">
        <v>19</v>
      </c>
      <c r="C2" s="116"/>
      <c r="D2" s="116"/>
      <c r="E2" s="116"/>
      <c r="F2" s="116"/>
      <c r="G2" s="116"/>
      <c r="H2" s="116"/>
      <c r="I2" s="117"/>
    </row>
    <row r="3" spans="1:9" ht="13.8" x14ac:dyDescent="0.3">
      <c r="A3" s="24"/>
      <c r="B3" s="115" t="s">
        <v>67</v>
      </c>
      <c r="C3" s="116"/>
      <c r="D3" s="116"/>
      <c r="E3" s="116"/>
      <c r="F3" s="116"/>
      <c r="G3" s="116"/>
      <c r="H3" s="116"/>
      <c r="I3" s="117"/>
    </row>
    <row r="4" spans="1:9" ht="13.8" x14ac:dyDescent="0.3">
      <c r="A4" s="25"/>
      <c r="B4" s="1" t="s">
        <v>68</v>
      </c>
      <c r="C4" s="1" t="s">
        <v>1</v>
      </c>
      <c r="D4" s="1" t="s">
        <v>24</v>
      </c>
      <c r="E4" s="1" t="s">
        <v>68</v>
      </c>
      <c r="F4" s="1" t="s">
        <v>69</v>
      </c>
      <c r="G4" s="1" t="s">
        <v>68</v>
      </c>
      <c r="H4" s="1" t="s">
        <v>68</v>
      </c>
      <c r="I4" s="1" t="s">
        <v>2</v>
      </c>
    </row>
    <row r="5" spans="1:9" ht="93" customHeight="1" thickBot="1" x14ac:dyDescent="0.3">
      <c r="A5" s="26" t="s">
        <v>6</v>
      </c>
      <c r="B5" s="6" t="s">
        <v>70</v>
      </c>
      <c r="C5" s="6" t="s">
        <v>71</v>
      </c>
      <c r="D5" s="6" t="s">
        <v>72</v>
      </c>
      <c r="E5" s="6" t="s">
        <v>73</v>
      </c>
      <c r="F5" s="6" t="s">
        <v>74</v>
      </c>
      <c r="G5" s="6" t="s">
        <v>75</v>
      </c>
      <c r="H5" s="6" t="s">
        <v>76</v>
      </c>
      <c r="I5" s="6" t="s">
        <v>77</v>
      </c>
    </row>
    <row r="6" spans="1:9" ht="14.4" thickBot="1" x14ac:dyDescent="0.35">
      <c r="A6" s="11"/>
      <c r="B6" s="33"/>
      <c r="C6" s="33"/>
      <c r="D6" s="33"/>
      <c r="E6" s="33"/>
      <c r="F6" s="33"/>
      <c r="G6" s="33"/>
      <c r="H6" s="33"/>
      <c r="I6" s="61"/>
    </row>
    <row r="7" spans="1:9" ht="13.8" x14ac:dyDescent="0.3">
      <c r="A7" s="56" t="s">
        <v>58</v>
      </c>
      <c r="B7" s="72">
        <v>9</v>
      </c>
      <c r="C7" s="73">
        <v>130</v>
      </c>
      <c r="D7" s="73">
        <v>10</v>
      </c>
      <c r="E7" s="73">
        <v>2</v>
      </c>
      <c r="F7" s="73">
        <v>24</v>
      </c>
      <c r="G7" s="73">
        <v>23</v>
      </c>
      <c r="H7" s="73">
        <v>6</v>
      </c>
      <c r="I7" s="74">
        <v>665</v>
      </c>
    </row>
    <row r="8" spans="1:9" ht="13.8" x14ac:dyDescent="0.3">
      <c r="A8" s="57" t="s">
        <v>59</v>
      </c>
      <c r="B8" s="75">
        <v>5</v>
      </c>
      <c r="C8" s="76">
        <v>78</v>
      </c>
      <c r="D8" s="76">
        <v>0</v>
      </c>
      <c r="E8" s="76">
        <v>0</v>
      </c>
      <c r="F8" s="76">
        <v>19</v>
      </c>
      <c r="G8" s="76">
        <v>22</v>
      </c>
      <c r="H8" s="76">
        <v>7</v>
      </c>
      <c r="I8" s="77">
        <v>732</v>
      </c>
    </row>
    <row r="9" spans="1:9" ht="13.8" x14ac:dyDescent="0.3">
      <c r="A9" s="57" t="s">
        <v>60</v>
      </c>
      <c r="B9" s="75">
        <v>14</v>
      </c>
      <c r="C9" s="76">
        <v>130</v>
      </c>
      <c r="D9" s="76">
        <v>4</v>
      </c>
      <c r="E9" s="76">
        <v>1</v>
      </c>
      <c r="F9" s="76">
        <v>21</v>
      </c>
      <c r="G9" s="76">
        <v>20</v>
      </c>
      <c r="H9" s="76">
        <v>7</v>
      </c>
      <c r="I9" s="77">
        <v>759</v>
      </c>
    </row>
    <row r="10" spans="1:9" ht="13.8" x14ac:dyDescent="0.3">
      <c r="A10" s="57" t="s">
        <v>61</v>
      </c>
      <c r="B10" s="75">
        <v>1</v>
      </c>
      <c r="C10" s="76">
        <v>138</v>
      </c>
      <c r="D10" s="76">
        <v>1</v>
      </c>
      <c r="E10" s="76">
        <v>0</v>
      </c>
      <c r="F10" s="76">
        <v>14</v>
      </c>
      <c r="G10" s="76">
        <v>6</v>
      </c>
      <c r="H10" s="76">
        <v>8</v>
      </c>
      <c r="I10" s="77">
        <v>468</v>
      </c>
    </row>
    <row r="11" spans="1:9" ht="13.8" x14ac:dyDescent="0.3">
      <c r="A11" s="57" t="s">
        <v>62</v>
      </c>
      <c r="B11" s="75">
        <v>4</v>
      </c>
      <c r="C11" s="76">
        <v>183</v>
      </c>
      <c r="D11" s="76">
        <v>3</v>
      </c>
      <c r="E11" s="76">
        <v>1</v>
      </c>
      <c r="F11" s="76">
        <v>37</v>
      </c>
      <c r="G11" s="76">
        <v>34</v>
      </c>
      <c r="H11" s="76">
        <v>12</v>
      </c>
      <c r="I11" s="77">
        <v>755</v>
      </c>
    </row>
    <row r="12" spans="1:9" ht="13.8" x14ac:dyDescent="0.3">
      <c r="A12" s="57" t="s">
        <v>63</v>
      </c>
      <c r="B12" s="75">
        <v>4</v>
      </c>
      <c r="C12" s="76">
        <v>136</v>
      </c>
      <c r="D12" s="76">
        <v>3</v>
      </c>
      <c r="E12" s="76">
        <v>0</v>
      </c>
      <c r="F12" s="76">
        <v>42</v>
      </c>
      <c r="G12" s="76">
        <v>31</v>
      </c>
      <c r="H12" s="76">
        <v>5</v>
      </c>
      <c r="I12" s="77">
        <v>936</v>
      </c>
    </row>
    <row r="13" spans="1:9" ht="13.8" x14ac:dyDescent="0.3">
      <c r="A13" s="57" t="s">
        <v>64</v>
      </c>
      <c r="B13" s="75">
        <v>8</v>
      </c>
      <c r="C13" s="76">
        <v>192</v>
      </c>
      <c r="D13" s="76">
        <v>5</v>
      </c>
      <c r="E13" s="76">
        <v>2</v>
      </c>
      <c r="F13" s="76">
        <v>47</v>
      </c>
      <c r="G13" s="76">
        <v>24</v>
      </c>
      <c r="H13" s="76">
        <v>13</v>
      </c>
      <c r="I13" s="77">
        <v>791</v>
      </c>
    </row>
    <row r="14" spans="1:9" ht="13.8" x14ac:dyDescent="0.3">
      <c r="A14" s="57" t="s">
        <v>65</v>
      </c>
      <c r="B14" s="75">
        <v>3</v>
      </c>
      <c r="C14" s="76">
        <v>211</v>
      </c>
      <c r="D14" s="76">
        <v>5</v>
      </c>
      <c r="E14" s="76">
        <v>2</v>
      </c>
      <c r="F14" s="76">
        <v>40</v>
      </c>
      <c r="G14" s="76">
        <v>35</v>
      </c>
      <c r="H14" s="76">
        <v>9</v>
      </c>
      <c r="I14" s="77">
        <v>1009</v>
      </c>
    </row>
    <row r="15" spans="1:9" ht="13.8" x14ac:dyDescent="0.3">
      <c r="A15" s="57" t="s">
        <v>66</v>
      </c>
      <c r="B15" s="75">
        <v>10</v>
      </c>
      <c r="C15" s="76">
        <v>222</v>
      </c>
      <c r="D15" s="76">
        <v>6</v>
      </c>
      <c r="E15" s="76">
        <v>1</v>
      </c>
      <c r="F15" s="76">
        <v>43</v>
      </c>
      <c r="G15" s="76">
        <v>20</v>
      </c>
      <c r="H15" s="76">
        <v>14</v>
      </c>
      <c r="I15" s="77">
        <v>963</v>
      </c>
    </row>
    <row r="16" spans="1:9" ht="13.8" x14ac:dyDescent="0.3">
      <c r="A16" s="49">
        <v>10</v>
      </c>
      <c r="B16" s="75">
        <v>3</v>
      </c>
      <c r="C16" s="76">
        <v>41</v>
      </c>
      <c r="D16" s="76">
        <v>1</v>
      </c>
      <c r="E16" s="76">
        <v>0</v>
      </c>
      <c r="F16" s="76">
        <v>9</v>
      </c>
      <c r="G16" s="76">
        <v>5</v>
      </c>
      <c r="H16" s="76">
        <v>3</v>
      </c>
      <c r="I16" s="77">
        <v>263</v>
      </c>
    </row>
    <row r="17" spans="1:9" ht="13.8" x14ac:dyDescent="0.3">
      <c r="A17" s="49">
        <v>11</v>
      </c>
      <c r="B17" s="75">
        <v>11</v>
      </c>
      <c r="C17" s="76">
        <v>118</v>
      </c>
      <c r="D17" s="76">
        <v>5</v>
      </c>
      <c r="E17" s="76">
        <v>0</v>
      </c>
      <c r="F17" s="76">
        <v>34</v>
      </c>
      <c r="G17" s="76">
        <v>11</v>
      </c>
      <c r="H17" s="76">
        <v>6</v>
      </c>
      <c r="I17" s="77">
        <v>498</v>
      </c>
    </row>
    <row r="18" spans="1:9" ht="13.8" x14ac:dyDescent="0.3">
      <c r="A18" s="49">
        <v>12</v>
      </c>
      <c r="B18" s="75">
        <v>3</v>
      </c>
      <c r="C18" s="76">
        <v>68</v>
      </c>
      <c r="D18" s="76">
        <v>0</v>
      </c>
      <c r="E18" s="76">
        <v>1</v>
      </c>
      <c r="F18" s="76">
        <v>14</v>
      </c>
      <c r="G18" s="76">
        <v>7</v>
      </c>
      <c r="H18" s="76">
        <v>2</v>
      </c>
      <c r="I18" s="77">
        <v>366</v>
      </c>
    </row>
    <row r="19" spans="1:9" ht="13.8" x14ac:dyDescent="0.3">
      <c r="A19" s="49">
        <v>13</v>
      </c>
      <c r="B19" s="75">
        <v>2</v>
      </c>
      <c r="C19" s="76">
        <v>48</v>
      </c>
      <c r="D19" s="76">
        <v>2</v>
      </c>
      <c r="E19" s="76">
        <v>0</v>
      </c>
      <c r="F19" s="76">
        <v>14</v>
      </c>
      <c r="G19" s="76">
        <v>14</v>
      </c>
      <c r="H19" s="76">
        <v>3</v>
      </c>
      <c r="I19" s="77">
        <v>237</v>
      </c>
    </row>
    <row r="20" spans="1:9" ht="13.8" x14ac:dyDescent="0.3">
      <c r="A20" s="49">
        <v>14</v>
      </c>
      <c r="B20" s="75">
        <v>2</v>
      </c>
      <c r="C20" s="76">
        <v>110</v>
      </c>
      <c r="D20" s="76">
        <v>2</v>
      </c>
      <c r="E20" s="76">
        <v>1</v>
      </c>
      <c r="F20" s="76">
        <v>28</v>
      </c>
      <c r="G20" s="76">
        <v>18</v>
      </c>
      <c r="H20" s="76">
        <v>2</v>
      </c>
      <c r="I20" s="77">
        <v>504</v>
      </c>
    </row>
    <row r="21" spans="1:9" ht="13.8" x14ac:dyDescent="0.3">
      <c r="A21" s="49">
        <v>15</v>
      </c>
      <c r="B21" s="75">
        <v>5</v>
      </c>
      <c r="C21" s="76">
        <v>177</v>
      </c>
      <c r="D21" s="76">
        <v>1</v>
      </c>
      <c r="E21" s="76">
        <v>3</v>
      </c>
      <c r="F21" s="76">
        <v>36</v>
      </c>
      <c r="G21" s="76">
        <v>22</v>
      </c>
      <c r="H21" s="76">
        <v>9</v>
      </c>
      <c r="I21" s="77">
        <v>609</v>
      </c>
    </row>
    <row r="22" spans="1:9" ht="13.8" x14ac:dyDescent="0.3">
      <c r="A22" s="49">
        <v>16</v>
      </c>
      <c r="B22" s="75">
        <v>3</v>
      </c>
      <c r="C22" s="76">
        <v>170</v>
      </c>
      <c r="D22" s="76">
        <v>1</v>
      </c>
      <c r="E22" s="76">
        <v>1</v>
      </c>
      <c r="F22" s="76">
        <v>29</v>
      </c>
      <c r="G22" s="76">
        <v>32</v>
      </c>
      <c r="H22" s="76">
        <v>9</v>
      </c>
      <c r="I22" s="77">
        <v>638</v>
      </c>
    </row>
    <row r="23" spans="1:9" ht="13.8" x14ac:dyDescent="0.3">
      <c r="A23" s="49">
        <v>17</v>
      </c>
      <c r="B23" s="75">
        <v>2</v>
      </c>
      <c r="C23" s="76">
        <v>123</v>
      </c>
      <c r="D23" s="76">
        <v>2</v>
      </c>
      <c r="E23" s="76">
        <v>2</v>
      </c>
      <c r="F23" s="76">
        <v>31</v>
      </c>
      <c r="G23" s="76">
        <v>15</v>
      </c>
      <c r="H23" s="76">
        <v>4</v>
      </c>
      <c r="I23" s="77">
        <v>396</v>
      </c>
    </row>
    <row r="24" spans="1:9" ht="13.8" x14ac:dyDescent="0.3">
      <c r="A24" s="49">
        <v>18</v>
      </c>
      <c r="B24" s="75">
        <v>9</v>
      </c>
      <c r="C24" s="76">
        <v>149</v>
      </c>
      <c r="D24" s="76">
        <v>3</v>
      </c>
      <c r="E24" s="76">
        <v>1</v>
      </c>
      <c r="F24" s="76">
        <v>33</v>
      </c>
      <c r="G24" s="76">
        <v>29</v>
      </c>
      <c r="H24" s="76">
        <v>17</v>
      </c>
      <c r="I24" s="77">
        <v>761</v>
      </c>
    </row>
    <row r="25" spans="1:9" ht="13.8" x14ac:dyDescent="0.3">
      <c r="A25" s="49">
        <v>19</v>
      </c>
      <c r="B25" s="75">
        <v>1</v>
      </c>
      <c r="C25" s="76">
        <v>158</v>
      </c>
      <c r="D25" s="76">
        <v>3</v>
      </c>
      <c r="E25" s="76">
        <v>3</v>
      </c>
      <c r="F25" s="76">
        <v>25</v>
      </c>
      <c r="G25" s="76">
        <v>20</v>
      </c>
      <c r="H25" s="76">
        <v>9</v>
      </c>
      <c r="I25" s="77">
        <v>470</v>
      </c>
    </row>
    <row r="26" spans="1:9" ht="13.8" x14ac:dyDescent="0.3">
      <c r="A26" s="49">
        <v>20</v>
      </c>
      <c r="B26" s="75">
        <v>2</v>
      </c>
      <c r="C26" s="76">
        <v>163</v>
      </c>
      <c r="D26" s="76">
        <v>2</v>
      </c>
      <c r="E26" s="76">
        <v>0</v>
      </c>
      <c r="F26" s="76">
        <v>38</v>
      </c>
      <c r="G26" s="76">
        <v>20</v>
      </c>
      <c r="H26" s="76">
        <v>15</v>
      </c>
      <c r="I26" s="77">
        <v>611</v>
      </c>
    </row>
    <row r="27" spans="1:9" ht="13.8" x14ac:dyDescent="0.3">
      <c r="A27" s="49">
        <v>21</v>
      </c>
      <c r="B27" s="75">
        <v>2</v>
      </c>
      <c r="C27" s="76">
        <v>120</v>
      </c>
      <c r="D27" s="76">
        <v>1</v>
      </c>
      <c r="E27" s="76">
        <v>1</v>
      </c>
      <c r="F27" s="76">
        <v>26</v>
      </c>
      <c r="G27" s="76">
        <v>10</v>
      </c>
      <c r="H27" s="76">
        <v>8</v>
      </c>
      <c r="I27" s="77">
        <v>379</v>
      </c>
    </row>
    <row r="28" spans="1:9" ht="13.8" x14ac:dyDescent="0.3">
      <c r="A28" s="49">
        <v>22</v>
      </c>
      <c r="B28" s="75">
        <v>2</v>
      </c>
      <c r="C28" s="76">
        <v>152</v>
      </c>
      <c r="D28" s="76">
        <v>2</v>
      </c>
      <c r="E28" s="76">
        <v>2</v>
      </c>
      <c r="F28" s="76">
        <v>21</v>
      </c>
      <c r="G28" s="76">
        <v>16</v>
      </c>
      <c r="H28" s="76">
        <v>8</v>
      </c>
      <c r="I28" s="77">
        <v>491</v>
      </c>
    </row>
    <row r="29" spans="1:9" ht="13.8" x14ac:dyDescent="0.3">
      <c r="A29" s="49">
        <v>23</v>
      </c>
      <c r="B29" s="75">
        <v>0</v>
      </c>
      <c r="C29" s="76">
        <v>125</v>
      </c>
      <c r="D29" s="76">
        <v>7</v>
      </c>
      <c r="E29" s="76">
        <v>0</v>
      </c>
      <c r="F29" s="76">
        <v>48</v>
      </c>
      <c r="G29" s="76">
        <v>17</v>
      </c>
      <c r="H29" s="76">
        <v>7</v>
      </c>
      <c r="I29" s="77">
        <v>516</v>
      </c>
    </row>
    <row r="30" spans="1:9" ht="13.8" x14ac:dyDescent="0.3">
      <c r="A30" s="49">
        <v>24</v>
      </c>
      <c r="B30" s="75">
        <v>3</v>
      </c>
      <c r="C30" s="76">
        <v>122</v>
      </c>
      <c r="D30" s="76">
        <v>2</v>
      </c>
      <c r="E30" s="76">
        <v>1</v>
      </c>
      <c r="F30" s="76">
        <v>28</v>
      </c>
      <c r="G30" s="76">
        <v>13</v>
      </c>
      <c r="H30" s="76">
        <v>2</v>
      </c>
      <c r="I30" s="77">
        <v>379</v>
      </c>
    </row>
    <row r="31" spans="1:9" ht="13.8" x14ac:dyDescent="0.3">
      <c r="A31" s="49">
        <v>25</v>
      </c>
      <c r="B31" s="75">
        <v>6</v>
      </c>
      <c r="C31" s="76">
        <v>201</v>
      </c>
      <c r="D31" s="76">
        <v>2</v>
      </c>
      <c r="E31" s="76">
        <v>5</v>
      </c>
      <c r="F31" s="76">
        <v>35</v>
      </c>
      <c r="G31" s="76">
        <v>20</v>
      </c>
      <c r="H31" s="76">
        <v>10</v>
      </c>
      <c r="I31" s="77">
        <v>647</v>
      </c>
    </row>
    <row r="32" spans="1:9" ht="13.8" x14ac:dyDescent="0.3">
      <c r="A32" s="49">
        <v>26</v>
      </c>
      <c r="B32" s="75">
        <v>3</v>
      </c>
      <c r="C32" s="76">
        <v>111</v>
      </c>
      <c r="D32" s="76">
        <v>4</v>
      </c>
      <c r="E32" s="76">
        <v>1</v>
      </c>
      <c r="F32" s="76">
        <v>32</v>
      </c>
      <c r="G32" s="76">
        <v>9</v>
      </c>
      <c r="H32" s="76">
        <v>9</v>
      </c>
      <c r="I32" s="77">
        <v>327</v>
      </c>
    </row>
    <row r="33" spans="1:9" ht="13.8" x14ac:dyDescent="0.3">
      <c r="A33" s="49">
        <v>27</v>
      </c>
      <c r="B33" s="75">
        <v>2</v>
      </c>
      <c r="C33" s="76">
        <v>68</v>
      </c>
      <c r="D33" s="76">
        <v>1</v>
      </c>
      <c r="E33" s="76">
        <v>2</v>
      </c>
      <c r="F33" s="76">
        <v>22</v>
      </c>
      <c r="G33" s="76">
        <v>14</v>
      </c>
      <c r="H33" s="76">
        <v>4</v>
      </c>
      <c r="I33" s="77">
        <v>295</v>
      </c>
    </row>
    <row r="34" spans="1:9" ht="13.8" x14ac:dyDescent="0.3">
      <c r="A34" s="49">
        <v>28</v>
      </c>
      <c r="B34" s="75">
        <v>9</v>
      </c>
      <c r="C34" s="76">
        <v>238</v>
      </c>
      <c r="D34" s="76">
        <v>7</v>
      </c>
      <c r="E34" s="76">
        <v>4</v>
      </c>
      <c r="F34" s="76">
        <v>80</v>
      </c>
      <c r="G34" s="76">
        <v>46</v>
      </c>
      <c r="H34" s="76">
        <v>15</v>
      </c>
      <c r="I34" s="77">
        <v>1100</v>
      </c>
    </row>
    <row r="35" spans="1:9" ht="13.8" x14ac:dyDescent="0.3">
      <c r="A35" s="49">
        <v>29</v>
      </c>
      <c r="B35" s="75">
        <v>1</v>
      </c>
      <c r="C35" s="76">
        <v>116</v>
      </c>
      <c r="D35" s="76">
        <v>1</v>
      </c>
      <c r="E35" s="76">
        <v>1</v>
      </c>
      <c r="F35" s="76">
        <v>31</v>
      </c>
      <c r="G35" s="76">
        <v>8</v>
      </c>
      <c r="H35" s="76">
        <v>11</v>
      </c>
      <c r="I35" s="77">
        <v>355</v>
      </c>
    </row>
    <row r="36" spans="1:9" ht="13.8" x14ac:dyDescent="0.3">
      <c r="A36" s="49">
        <v>30</v>
      </c>
      <c r="B36" s="75">
        <v>7</v>
      </c>
      <c r="C36" s="76">
        <v>146</v>
      </c>
      <c r="D36" s="76">
        <v>1</v>
      </c>
      <c r="E36" s="76">
        <v>0</v>
      </c>
      <c r="F36" s="76">
        <v>44</v>
      </c>
      <c r="G36" s="76">
        <v>17</v>
      </c>
      <c r="H36" s="76">
        <v>6</v>
      </c>
      <c r="I36" s="77">
        <v>563</v>
      </c>
    </row>
    <row r="37" spans="1:9" ht="13.8" x14ac:dyDescent="0.3">
      <c r="A37" s="49">
        <v>31</v>
      </c>
      <c r="B37" s="75">
        <v>3</v>
      </c>
      <c r="C37" s="76">
        <v>43</v>
      </c>
      <c r="D37" s="76">
        <v>2</v>
      </c>
      <c r="E37" s="76">
        <v>0</v>
      </c>
      <c r="F37" s="76">
        <v>8</v>
      </c>
      <c r="G37" s="76">
        <v>4</v>
      </c>
      <c r="H37" s="76">
        <v>6</v>
      </c>
      <c r="I37" s="77">
        <v>150</v>
      </c>
    </row>
    <row r="38" spans="1:9" ht="13.8" x14ac:dyDescent="0.3">
      <c r="A38" s="49">
        <v>32</v>
      </c>
      <c r="B38" s="75">
        <v>3</v>
      </c>
      <c r="C38" s="76">
        <v>164</v>
      </c>
      <c r="D38" s="76">
        <v>4</v>
      </c>
      <c r="E38" s="76">
        <v>5</v>
      </c>
      <c r="F38" s="76">
        <v>33</v>
      </c>
      <c r="G38" s="76">
        <v>17</v>
      </c>
      <c r="H38" s="76">
        <v>11</v>
      </c>
      <c r="I38" s="77">
        <v>447</v>
      </c>
    </row>
    <row r="39" spans="1:9" ht="13.8" x14ac:dyDescent="0.3">
      <c r="A39" s="49">
        <v>33</v>
      </c>
      <c r="B39" s="75">
        <v>3</v>
      </c>
      <c r="C39" s="76">
        <v>81</v>
      </c>
      <c r="D39" s="76">
        <v>1</v>
      </c>
      <c r="E39" s="76">
        <v>0</v>
      </c>
      <c r="F39" s="76">
        <v>18</v>
      </c>
      <c r="G39" s="76">
        <v>8</v>
      </c>
      <c r="H39" s="76">
        <v>5</v>
      </c>
      <c r="I39" s="77">
        <v>261</v>
      </c>
    </row>
    <row r="40" spans="1:9" ht="13.8" x14ac:dyDescent="0.3">
      <c r="A40" s="49">
        <v>34</v>
      </c>
      <c r="B40" s="75">
        <v>5</v>
      </c>
      <c r="C40" s="76">
        <v>142</v>
      </c>
      <c r="D40" s="76">
        <v>1</v>
      </c>
      <c r="E40" s="76">
        <v>1</v>
      </c>
      <c r="F40" s="76">
        <v>39</v>
      </c>
      <c r="G40" s="76">
        <v>21</v>
      </c>
      <c r="H40" s="76">
        <v>8</v>
      </c>
      <c r="I40" s="77">
        <v>555</v>
      </c>
    </row>
    <row r="41" spans="1:9" ht="13.8" x14ac:dyDescent="0.3">
      <c r="A41" s="49">
        <v>35</v>
      </c>
      <c r="B41" s="75">
        <v>4</v>
      </c>
      <c r="C41" s="76">
        <v>93</v>
      </c>
      <c r="D41" s="76">
        <v>0</v>
      </c>
      <c r="E41" s="76">
        <v>0</v>
      </c>
      <c r="F41" s="76">
        <v>15</v>
      </c>
      <c r="G41" s="76">
        <v>11</v>
      </c>
      <c r="H41" s="76">
        <v>5</v>
      </c>
      <c r="I41" s="77">
        <v>294</v>
      </c>
    </row>
    <row r="42" spans="1:9" ht="13.8" x14ac:dyDescent="0.3">
      <c r="A42" s="49">
        <v>36</v>
      </c>
      <c r="B42" s="75">
        <v>0</v>
      </c>
      <c r="C42" s="76">
        <v>62</v>
      </c>
      <c r="D42" s="76">
        <v>3</v>
      </c>
      <c r="E42" s="76">
        <v>0</v>
      </c>
      <c r="F42" s="76">
        <v>16</v>
      </c>
      <c r="G42" s="76">
        <v>10</v>
      </c>
      <c r="H42" s="76">
        <v>8</v>
      </c>
      <c r="I42" s="77">
        <v>290</v>
      </c>
    </row>
    <row r="43" spans="1:9" ht="13.8" x14ac:dyDescent="0.3">
      <c r="A43" s="49">
        <v>37</v>
      </c>
      <c r="B43" s="75">
        <v>8</v>
      </c>
      <c r="C43" s="76">
        <v>148</v>
      </c>
      <c r="D43" s="76">
        <v>4</v>
      </c>
      <c r="E43" s="76">
        <v>1</v>
      </c>
      <c r="F43" s="76">
        <v>36</v>
      </c>
      <c r="G43" s="76">
        <v>26</v>
      </c>
      <c r="H43" s="76">
        <v>2</v>
      </c>
      <c r="I43" s="77">
        <v>582</v>
      </c>
    </row>
    <row r="44" spans="1:9" ht="13.8" x14ac:dyDescent="0.3">
      <c r="A44" s="49">
        <v>38</v>
      </c>
      <c r="B44" s="75">
        <v>4</v>
      </c>
      <c r="C44" s="76">
        <v>206</v>
      </c>
      <c r="D44" s="76">
        <v>4</v>
      </c>
      <c r="E44" s="76">
        <v>1</v>
      </c>
      <c r="F44" s="76">
        <v>26</v>
      </c>
      <c r="G44" s="76">
        <v>44</v>
      </c>
      <c r="H44" s="76">
        <v>8</v>
      </c>
      <c r="I44" s="77">
        <v>462</v>
      </c>
    </row>
    <row r="45" spans="1:9" ht="13.8" x14ac:dyDescent="0.3">
      <c r="A45" s="49">
        <v>39</v>
      </c>
      <c r="B45" s="75">
        <v>9</v>
      </c>
      <c r="C45" s="76">
        <v>249</v>
      </c>
      <c r="D45" s="76">
        <v>2</v>
      </c>
      <c r="E45" s="76">
        <v>1</v>
      </c>
      <c r="F45" s="76">
        <v>64</v>
      </c>
      <c r="G45" s="76">
        <v>45</v>
      </c>
      <c r="H45" s="76">
        <v>14</v>
      </c>
      <c r="I45" s="77">
        <v>786</v>
      </c>
    </row>
    <row r="46" spans="1:9" ht="13.8" x14ac:dyDescent="0.3">
      <c r="A46" s="49">
        <v>40</v>
      </c>
      <c r="B46" s="75">
        <v>1</v>
      </c>
      <c r="C46" s="76">
        <v>210</v>
      </c>
      <c r="D46" s="76">
        <v>2</v>
      </c>
      <c r="E46" s="76">
        <v>0</v>
      </c>
      <c r="F46" s="76">
        <v>45</v>
      </c>
      <c r="G46" s="76">
        <v>28</v>
      </c>
      <c r="H46" s="76">
        <v>12</v>
      </c>
      <c r="I46" s="77">
        <v>526</v>
      </c>
    </row>
    <row r="47" spans="1:9" ht="13.8" x14ac:dyDescent="0.3">
      <c r="A47" s="49">
        <v>41</v>
      </c>
      <c r="B47" s="75">
        <v>2</v>
      </c>
      <c r="C47" s="76">
        <v>128</v>
      </c>
      <c r="D47" s="76">
        <v>6</v>
      </c>
      <c r="E47" s="76">
        <v>1</v>
      </c>
      <c r="F47" s="76">
        <v>24</v>
      </c>
      <c r="G47" s="76">
        <v>19</v>
      </c>
      <c r="H47" s="76">
        <v>2</v>
      </c>
      <c r="I47" s="77">
        <v>516</v>
      </c>
    </row>
    <row r="48" spans="1:9" ht="13.8" x14ac:dyDescent="0.3">
      <c r="A48" s="49">
        <v>42</v>
      </c>
      <c r="B48" s="75">
        <v>5</v>
      </c>
      <c r="C48" s="76">
        <v>191</v>
      </c>
      <c r="D48" s="76">
        <v>2</v>
      </c>
      <c r="E48" s="76">
        <v>2</v>
      </c>
      <c r="F48" s="76">
        <v>18</v>
      </c>
      <c r="G48" s="76">
        <v>28</v>
      </c>
      <c r="H48" s="76">
        <v>12</v>
      </c>
      <c r="I48" s="77">
        <v>389</v>
      </c>
    </row>
    <row r="49" spans="1:9" ht="13.8" x14ac:dyDescent="0.3">
      <c r="A49" s="49">
        <v>43</v>
      </c>
      <c r="B49" s="75">
        <v>7</v>
      </c>
      <c r="C49" s="76">
        <v>150</v>
      </c>
      <c r="D49" s="76">
        <v>1</v>
      </c>
      <c r="E49" s="76">
        <v>1</v>
      </c>
      <c r="F49" s="76">
        <v>17</v>
      </c>
      <c r="G49" s="76">
        <v>7</v>
      </c>
      <c r="H49" s="76">
        <v>9</v>
      </c>
      <c r="I49" s="77">
        <v>426</v>
      </c>
    </row>
    <row r="50" spans="1:9" ht="13.8" x14ac:dyDescent="0.3">
      <c r="A50" s="49">
        <v>44</v>
      </c>
      <c r="B50" s="75">
        <v>3</v>
      </c>
      <c r="C50" s="76">
        <v>227</v>
      </c>
      <c r="D50" s="76">
        <v>0</v>
      </c>
      <c r="E50" s="76">
        <v>0</v>
      </c>
      <c r="F50" s="76">
        <v>35</v>
      </c>
      <c r="G50" s="76">
        <v>17</v>
      </c>
      <c r="H50" s="76">
        <v>10</v>
      </c>
      <c r="I50" s="77">
        <v>422</v>
      </c>
    </row>
    <row r="51" spans="1:9" ht="13.8" x14ac:dyDescent="0.3">
      <c r="A51" s="48">
        <v>45</v>
      </c>
      <c r="B51" s="75">
        <v>7</v>
      </c>
      <c r="C51" s="76">
        <v>186</v>
      </c>
      <c r="D51" s="76">
        <v>2</v>
      </c>
      <c r="E51" s="76">
        <v>0</v>
      </c>
      <c r="F51" s="76">
        <v>36</v>
      </c>
      <c r="G51" s="76">
        <v>20</v>
      </c>
      <c r="H51" s="76">
        <v>7</v>
      </c>
      <c r="I51" s="77">
        <v>410</v>
      </c>
    </row>
    <row r="52" spans="1:9" ht="13.8" x14ac:dyDescent="0.3">
      <c r="A52" s="48">
        <v>46</v>
      </c>
      <c r="B52" s="75">
        <v>1</v>
      </c>
      <c r="C52" s="76">
        <v>167</v>
      </c>
      <c r="D52" s="76">
        <v>2</v>
      </c>
      <c r="E52" s="76">
        <v>0</v>
      </c>
      <c r="F52" s="76">
        <v>38</v>
      </c>
      <c r="G52" s="76">
        <v>24</v>
      </c>
      <c r="H52" s="76">
        <v>4</v>
      </c>
      <c r="I52" s="77">
        <v>461</v>
      </c>
    </row>
    <row r="53" spans="1:9" ht="13.8" x14ac:dyDescent="0.3">
      <c r="A53" s="48">
        <v>47</v>
      </c>
      <c r="B53" s="75">
        <v>8</v>
      </c>
      <c r="C53" s="76">
        <v>211</v>
      </c>
      <c r="D53" s="76">
        <v>2</v>
      </c>
      <c r="E53" s="76">
        <v>1</v>
      </c>
      <c r="F53" s="76">
        <v>36</v>
      </c>
      <c r="G53" s="76">
        <v>16</v>
      </c>
      <c r="H53" s="76">
        <v>7</v>
      </c>
      <c r="I53" s="77">
        <v>571</v>
      </c>
    </row>
    <row r="54" spans="1:9" ht="13.8" x14ac:dyDescent="0.3">
      <c r="A54" s="48">
        <v>48</v>
      </c>
      <c r="B54" s="75">
        <v>3</v>
      </c>
      <c r="C54" s="76">
        <v>99</v>
      </c>
      <c r="D54" s="76">
        <v>2</v>
      </c>
      <c r="E54" s="76">
        <v>0</v>
      </c>
      <c r="F54" s="76">
        <v>24</v>
      </c>
      <c r="G54" s="76">
        <v>4</v>
      </c>
      <c r="H54" s="76">
        <v>11</v>
      </c>
      <c r="I54" s="77">
        <v>236</v>
      </c>
    </row>
    <row r="55" spans="1:9" ht="13.8" x14ac:dyDescent="0.3">
      <c r="A55" s="48">
        <v>49</v>
      </c>
      <c r="B55" s="75">
        <v>2</v>
      </c>
      <c r="C55" s="76">
        <v>125</v>
      </c>
      <c r="D55" s="76">
        <v>1</v>
      </c>
      <c r="E55" s="76">
        <v>2</v>
      </c>
      <c r="F55" s="76">
        <v>30</v>
      </c>
      <c r="G55" s="76">
        <v>7</v>
      </c>
      <c r="H55" s="76">
        <v>9</v>
      </c>
      <c r="I55" s="77">
        <v>312</v>
      </c>
    </row>
    <row r="56" spans="1:9" ht="13.8" x14ac:dyDescent="0.3">
      <c r="A56" s="48">
        <v>50</v>
      </c>
      <c r="B56" s="75">
        <v>7</v>
      </c>
      <c r="C56" s="76">
        <v>110</v>
      </c>
      <c r="D56" s="76">
        <v>0</v>
      </c>
      <c r="E56" s="76">
        <v>0</v>
      </c>
      <c r="F56" s="76">
        <v>9</v>
      </c>
      <c r="G56" s="76">
        <v>17</v>
      </c>
      <c r="H56" s="76">
        <v>7</v>
      </c>
      <c r="I56" s="77">
        <v>231</v>
      </c>
    </row>
    <row r="57" spans="1:9" ht="13.8" x14ac:dyDescent="0.3">
      <c r="A57" s="48">
        <v>51</v>
      </c>
      <c r="B57" s="75">
        <v>1</v>
      </c>
      <c r="C57" s="76">
        <v>160</v>
      </c>
      <c r="D57" s="76">
        <v>2</v>
      </c>
      <c r="E57" s="76">
        <v>1</v>
      </c>
      <c r="F57" s="76">
        <v>33</v>
      </c>
      <c r="G57" s="76">
        <v>7</v>
      </c>
      <c r="H57" s="76">
        <v>8</v>
      </c>
      <c r="I57" s="77">
        <v>318</v>
      </c>
    </row>
    <row r="58" spans="1:9" ht="13.8" x14ac:dyDescent="0.3">
      <c r="A58" s="48">
        <v>52</v>
      </c>
      <c r="B58" s="75">
        <v>2</v>
      </c>
      <c r="C58" s="76">
        <v>108</v>
      </c>
      <c r="D58" s="76">
        <v>1</v>
      </c>
      <c r="E58" s="76">
        <v>0</v>
      </c>
      <c r="F58" s="76">
        <v>24</v>
      </c>
      <c r="G58" s="76">
        <v>15</v>
      </c>
      <c r="H58" s="76">
        <v>7</v>
      </c>
      <c r="I58" s="77">
        <v>266</v>
      </c>
    </row>
    <row r="59" spans="1:9" ht="13.8" x14ac:dyDescent="0.3">
      <c r="A59" s="48">
        <v>53</v>
      </c>
      <c r="B59" s="75">
        <v>9</v>
      </c>
      <c r="C59" s="76">
        <v>165</v>
      </c>
      <c r="D59" s="76">
        <v>2</v>
      </c>
      <c r="E59" s="76">
        <v>0</v>
      </c>
      <c r="F59" s="76">
        <v>39</v>
      </c>
      <c r="G59" s="76">
        <v>12</v>
      </c>
      <c r="H59" s="76">
        <v>13</v>
      </c>
      <c r="I59" s="77">
        <v>300</v>
      </c>
    </row>
    <row r="60" spans="1:9" ht="13.8" x14ac:dyDescent="0.3">
      <c r="A60" s="48">
        <v>54</v>
      </c>
      <c r="B60" s="75">
        <v>2</v>
      </c>
      <c r="C60" s="76">
        <v>184</v>
      </c>
      <c r="D60" s="76">
        <v>3</v>
      </c>
      <c r="E60" s="76">
        <v>1</v>
      </c>
      <c r="F60" s="76">
        <v>39</v>
      </c>
      <c r="G60" s="76">
        <v>8</v>
      </c>
      <c r="H60" s="76">
        <v>9</v>
      </c>
      <c r="I60" s="77">
        <v>193</v>
      </c>
    </row>
    <row r="61" spans="1:9" ht="13.8" x14ac:dyDescent="0.3">
      <c r="A61" s="48">
        <v>55</v>
      </c>
      <c r="B61" s="75">
        <v>1</v>
      </c>
      <c r="C61" s="76">
        <v>149</v>
      </c>
      <c r="D61" s="76">
        <v>6</v>
      </c>
      <c r="E61" s="76">
        <v>0</v>
      </c>
      <c r="F61" s="76">
        <v>24</v>
      </c>
      <c r="G61" s="76">
        <v>4</v>
      </c>
      <c r="H61" s="76">
        <v>20</v>
      </c>
      <c r="I61" s="77">
        <v>164</v>
      </c>
    </row>
    <row r="62" spans="1:9" ht="13.8" x14ac:dyDescent="0.3">
      <c r="A62" s="48">
        <v>56</v>
      </c>
      <c r="B62" s="75">
        <v>2</v>
      </c>
      <c r="C62" s="76">
        <v>154</v>
      </c>
      <c r="D62" s="76">
        <v>1</v>
      </c>
      <c r="E62" s="76">
        <v>2</v>
      </c>
      <c r="F62" s="76">
        <v>32</v>
      </c>
      <c r="G62" s="76">
        <v>7</v>
      </c>
      <c r="H62" s="76">
        <v>9</v>
      </c>
      <c r="I62" s="77">
        <v>150</v>
      </c>
    </row>
    <row r="63" spans="1:9" ht="13.8" x14ac:dyDescent="0.3">
      <c r="A63" s="48">
        <v>57</v>
      </c>
      <c r="B63" s="75">
        <v>3</v>
      </c>
      <c r="C63" s="76">
        <v>157</v>
      </c>
      <c r="D63" s="76">
        <v>1</v>
      </c>
      <c r="E63" s="76">
        <v>0</v>
      </c>
      <c r="F63" s="76">
        <v>30</v>
      </c>
      <c r="G63" s="76">
        <v>13</v>
      </c>
      <c r="H63" s="76">
        <v>9</v>
      </c>
      <c r="I63" s="77">
        <v>240</v>
      </c>
    </row>
    <row r="64" spans="1:9" ht="13.8" x14ac:dyDescent="0.3">
      <c r="A64" s="60">
        <v>58</v>
      </c>
      <c r="B64" s="75">
        <v>0</v>
      </c>
      <c r="C64" s="76">
        <v>231</v>
      </c>
      <c r="D64" s="76">
        <v>3</v>
      </c>
      <c r="E64" s="76">
        <v>1</v>
      </c>
      <c r="F64" s="76">
        <v>38</v>
      </c>
      <c r="G64" s="76">
        <v>20</v>
      </c>
      <c r="H64" s="76">
        <v>14</v>
      </c>
      <c r="I64" s="77">
        <v>196</v>
      </c>
    </row>
    <row r="65" spans="1:9" ht="13.8" x14ac:dyDescent="0.3">
      <c r="A65" s="58">
        <v>59</v>
      </c>
      <c r="B65" s="75">
        <v>2</v>
      </c>
      <c r="C65" s="76">
        <v>132</v>
      </c>
      <c r="D65" s="76">
        <v>1</v>
      </c>
      <c r="E65" s="76">
        <v>1</v>
      </c>
      <c r="F65" s="76">
        <v>18</v>
      </c>
      <c r="G65" s="76">
        <v>5</v>
      </c>
      <c r="H65" s="76">
        <v>12</v>
      </c>
      <c r="I65" s="77">
        <v>145</v>
      </c>
    </row>
    <row r="66" spans="1:9" ht="13.8" x14ac:dyDescent="0.3">
      <c r="A66" s="48">
        <v>60</v>
      </c>
      <c r="B66" s="75">
        <v>1</v>
      </c>
      <c r="C66" s="76">
        <v>131</v>
      </c>
      <c r="D66" s="76">
        <v>1</v>
      </c>
      <c r="E66" s="76">
        <v>3</v>
      </c>
      <c r="F66" s="76">
        <v>24</v>
      </c>
      <c r="G66" s="76">
        <v>8</v>
      </c>
      <c r="H66" s="76">
        <v>3</v>
      </c>
      <c r="I66" s="77">
        <v>133</v>
      </c>
    </row>
    <row r="67" spans="1:9" ht="13.8" x14ac:dyDescent="0.3">
      <c r="A67" s="60">
        <v>61</v>
      </c>
      <c r="B67" s="75">
        <v>10</v>
      </c>
      <c r="C67" s="76">
        <v>166</v>
      </c>
      <c r="D67" s="76">
        <v>1</v>
      </c>
      <c r="E67" s="76">
        <v>1</v>
      </c>
      <c r="F67" s="76">
        <v>35</v>
      </c>
      <c r="G67" s="76">
        <v>25</v>
      </c>
      <c r="H67" s="76">
        <v>7</v>
      </c>
      <c r="I67" s="77">
        <v>549</v>
      </c>
    </row>
    <row r="68" spans="1:9" ht="13.8" x14ac:dyDescent="0.3">
      <c r="A68" s="58">
        <v>62</v>
      </c>
      <c r="B68" s="75">
        <v>3</v>
      </c>
      <c r="C68" s="76">
        <v>94</v>
      </c>
      <c r="D68" s="76">
        <v>2</v>
      </c>
      <c r="E68" s="76">
        <v>0</v>
      </c>
      <c r="F68" s="76">
        <v>22</v>
      </c>
      <c r="G68" s="76">
        <v>10</v>
      </c>
      <c r="H68" s="76">
        <v>2</v>
      </c>
      <c r="I68" s="77">
        <v>184</v>
      </c>
    </row>
    <row r="69" spans="1:9" ht="13.8" x14ac:dyDescent="0.3">
      <c r="A69" s="58">
        <v>63</v>
      </c>
      <c r="B69" s="75">
        <v>3</v>
      </c>
      <c r="C69" s="76">
        <v>96</v>
      </c>
      <c r="D69" s="76">
        <v>3</v>
      </c>
      <c r="E69" s="76">
        <v>1</v>
      </c>
      <c r="F69" s="76">
        <v>19</v>
      </c>
      <c r="G69" s="76">
        <v>19</v>
      </c>
      <c r="H69" s="76">
        <v>5</v>
      </c>
      <c r="I69" s="77">
        <v>582</v>
      </c>
    </row>
    <row r="70" spans="1:9" ht="13.8" x14ac:dyDescent="0.3">
      <c r="A70" s="48">
        <v>64</v>
      </c>
      <c r="B70" s="75">
        <v>2</v>
      </c>
      <c r="C70" s="76">
        <v>52</v>
      </c>
      <c r="D70" s="76">
        <v>1</v>
      </c>
      <c r="E70" s="76">
        <v>0</v>
      </c>
      <c r="F70" s="76">
        <v>14</v>
      </c>
      <c r="G70" s="76">
        <v>4</v>
      </c>
      <c r="H70" s="76">
        <v>7</v>
      </c>
      <c r="I70" s="77">
        <v>309</v>
      </c>
    </row>
    <row r="71" spans="1:9" ht="13.8" x14ac:dyDescent="0.3">
      <c r="A71" s="48">
        <v>65</v>
      </c>
      <c r="B71" s="75">
        <v>6</v>
      </c>
      <c r="C71" s="76">
        <v>105</v>
      </c>
      <c r="D71" s="76">
        <v>2</v>
      </c>
      <c r="E71" s="76">
        <v>0</v>
      </c>
      <c r="F71" s="76">
        <v>21</v>
      </c>
      <c r="G71" s="76">
        <v>8</v>
      </c>
      <c r="H71" s="76">
        <v>1</v>
      </c>
      <c r="I71" s="77">
        <v>378</v>
      </c>
    </row>
    <row r="72" spans="1:9" ht="13.8" x14ac:dyDescent="0.3">
      <c r="A72" s="48">
        <v>66</v>
      </c>
      <c r="B72" s="75">
        <v>2</v>
      </c>
      <c r="C72" s="76">
        <v>119</v>
      </c>
      <c r="D72" s="76">
        <v>3</v>
      </c>
      <c r="E72" s="76">
        <v>0</v>
      </c>
      <c r="F72" s="76">
        <v>24</v>
      </c>
      <c r="G72" s="76">
        <v>21</v>
      </c>
      <c r="H72" s="76">
        <v>8</v>
      </c>
      <c r="I72" s="77">
        <v>399</v>
      </c>
    </row>
    <row r="73" spans="1:9" ht="13.8" x14ac:dyDescent="0.3">
      <c r="A73" s="60">
        <v>67</v>
      </c>
      <c r="B73" s="75">
        <v>0</v>
      </c>
      <c r="C73" s="76">
        <v>61</v>
      </c>
      <c r="D73" s="76">
        <v>4</v>
      </c>
      <c r="E73" s="76">
        <v>1</v>
      </c>
      <c r="F73" s="76">
        <v>6</v>
      </c>
      <c r="G73" s="76">
        <v>4</v>
      </c>
      <c r="H73" s="76">
        <v>3</v>
      </c>
      <c r="I73" s="77">
        <v>187</v>
      </c>
    </row>
    <row r="74" spans="1:9" ht="13.8" x14ac:dyDescent="0.3">
      <c r="A74" s="58">
        <v>68</v>
      </c>
      <c r="B74" s="75">
        <v>6</v>
      </c>
      <c r="C74" s="76">
        <v>114</v>
      </c>
      <c r="D74" s="76">
        <v>2</v>
      </c>
      <c r="E74" s="76">
        <v>2</v>
      </c>
      <c r="F74" s="76">
        <v>10</v>
      </c>
      <c r="G74" s="76">
        <v>6</v>
      </c>
      <c r="H74" s="76">
        <v>7</v>
      </c>
      <c r="I74" s="77">
        <v>391</v>
      </c>
    </row>
    <row r="75" spans="1:9" ht="13.8" x14ac:dyDescent="0.3">
      <c r="A75" s="58">
        <v>69</v>
      </c>
      <c r="B75" s="75">
        <v>0</v>
      </c>
      <c r="C75" s="76">
        <v>159</v>
      </c>
      <c r="D75" s="76">
        <v>0</v>
      </c>
      <c r="E75" s="76">
        <v>0</v>
      </c>
      <c r="F75" s="76">
        <v>21</v>
      </c>
      <c r="G75" s="76">
        <v>7</v>
      </c>
      <c r="H75" s="76">
        <v>7</v>
      </c>
      <c r="I75" s="77">
        <v>333</v>
      </c>
    </row>
    <row r="76" spans="1:9" ht="13.8" x14ac:dyDescent="0.3">
      <c r="A76" s="48">
        <v>70</v>
      </c>
      <c r="B76" s="75">
        <v>2</v>
      </c>
      <c r="C76" s="76">
        <v>68</v>
      </c>
      <c r="D76" s="76">
        <v>2</v>
      </c>
      <c r="E76" s="76">
        <v>0</v>
      </c>
      <c r="F76" s="76">
        <v>15</v>
      </c>
      <c r="G76" s="76">
        <v>8</v>
      </c>
      <c r="H76" s="76">
        <v>4</v>
      </c>
      <c r="I76" s="77">
        <v>289</v>
      </c>
    </row>
    <row r="77" spans="1:9" ht="13.8" x14ac:dyDescent="0.3">
      <c r="A77" s="49" t="s">
        <v>146</v>
      </c>
      <c r="B77" s="75">
        <v>36</v>
      </c>
      <c r="C77" s="76">
        <v>2063</v>
      </c>
      <c r="D77" s="76">
        <v>17</v>
      </c>
      <c r="E77" s="76">
        <v>6</v>
      </c>
      <c r="F77" s="76">
        <v>182</v>
      </c>
      <c r="G77" s="76">
        <v>136</v>
      </c>
      <c r="H77" s="76">
        <v>63</v>
      </c>
      <c r="I77" s="77">
        <v>5017</v>
      </c>
    </row>
    <row r="78" spans="1:9" ht="13.8" x14ac:dyDescent="0.3">
      <c r="A78" s="48" t="s">
        <v>147</v>
      </c>
      <c r="B78" s="75">
        <v>34</v>
      </c>
      <c r="C78" s="76">
        <v>1487</v>
      </c>
      <c r="D78" s="76">
        <v>12</v>
      </c>
      <c r="E78" s="76">
        <v>7</v>
      </c>
      <c r="F78" s="76">
        <v>159</v>
      </c>
      <c r="G78" s="76">
        <v>102</v>
      </c>
      <c r="H78" s="76">
        <v>43</v>
      </c>
      <c r="I78" s="77">
        <v>3572</v>
      </c>
    </row>
    <row r="79" spans="1:9" ht="13.8" x14ac:dyDescent="0.3">
      <c r="A79" s="59" t="s">
        <v>148</v>
      </c>
      <c r="B79" s="78">
        <v>24</v>
      </c>
      <c r="C79" s="79">
        <v>2973</v>
      </c>
      <c r="D79" s="79">
        <v>12</v>
      </c>
      <c r="E79" s="79">
        <v>5</v>
      </c>
      <c r="F79" s="79">
        <v>263</v>
      </c>
      <c r="G79" s="79">
        <v>157</v>
      </c>
      <c r="H79" s="79">
        <v>86</v>
      </c>
      <c r="I79" s="80">
        <v>4344</v>
      </c>
    </row>
    <row r="80" spans="1:9" ht="13.8" x14ac:dyDescent="0.3">
      <c r="A80" s="8" t="s">
        <v>78</v>
      </c>
      <c r="B80" s="16">
        <f t="shared" ref="B80:I80" si="0">SUM(B7:B79)</f>
        <v>372</v>
      </c>
      <c r="C80" s="39">
        <f t="shared" si="0"/>
        <v>16264</v>
      </c>
      <c r="D80" s="16">
        <f t="shared" si="0"/>
        <v>210</v>
      </c>
      <c r="E80" s="16">
        <f t="shared" si="0"/>
        <v>86</v>
      </c>
      <c r="F80" s="16">
        <f t="shared" si="0"/>
        <v>2604</v>
      </c>
      <c r="G80" s="16">
        <f t="shared" si="0"/>
        <v>1557</v>
      </c>
      <c r="H80" s="16">
        <f t="shared" si="0"/>
        <v>744</v>
      </c>
      <c r="I80" s="16">
        <f t="shared" si="0"/>
        <v>44449</v>
      </c>
    </row>
  </sheetData>
  <sheetProtection selectLockedCells="1"/>
  <mergeCells count="3">
    <mergeCell ref="B1:I1"/>
    <mergeCell ref="B2:I2"/>
    <mergeCell ref="B3:I3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pane ySplit="6" topLeftCell="A23" activePane="bottomLeft" state="frozen"/>
      <selection pane="bottomLeft" activeCell="B7" sqref="B7:G31"/>
    </sheetView>
  </sheetViews>
  <sheetFormatPr defaultRowHeight="12.6" x14ac:dyDescent="0.25"/>
  <cols>
    <col min="1" max="1" width="13.44140625" customWidth="1"/>
    <col min="2" max="18" width="8.6640625" customWidth="1"/>
  </cols>
  <sheetData>
    <row r="1" spans="1:8" ht="13.8" x14ac:dyDescent="0.3">
      <c r="A1" s="21"/>
      <c r="B1" s="112"/>
      <c r="C1" s="113"/>
      <c r="D1" s="113"/>
      <c r="E1" s="113"/>
      <c r="F1" s="113"/>
      <c r="G1" s="114"/>
      <c r="H1" s="9"/>
    </row>
    <row r="2" spans="1:8" ht="13.8" x14ac:dyDescent="0.3">
      <c r="A2" s="22"/>
      <c r="B2" s="124" t="s">
        <v>47</v>
      </c>
      <c r="C2" s="125"/>
      <c r="D2" s="125"/>
      <c r="E2" s="125"/>
      <c r="F2" s="125"/>
      <c r="G2" s="126"/>
      <c r="H2" s="23"/>
    </row>
    <row r="3" spans="1:8" ht="13.8" x14ac:dyDescent="0.3">
      <c r="A3" s="22"/>
      <c r="B3" s="132" t="s">
        <v>13</v>
      </c>
      <c r="C3" s="134"/>
      <c r="D3" s="132" t="s">
        <v>7</v>
      </c>
      <c r="E3" s="133"/>
      <c r="F3" s="132" t="s">
        <v>8</v>
      </c>
      <c r="G3" s="134"/>
      <c r="H3" s="23"/>
    </row>
    <row r="4" spans="1:8" ht="13.8" x14ac:dyDescent="0.3">
      <c r="A4" s="31"/>
      <c r="B4" s="1" t="s">
        <v>1</v>
      </c>
      <c r="C4" s="1" t="s">
        <v>2</v>
      </c>
      <c r="D4" s="1" t="s">
        <v>2</v>
      </c>
      <c r="E4" s="1" t="s">
        <v>1</v>
      </c>
      <c r="F4" s="1" t="s">
        <v>2</v>
      </c>
      <c r="G4" s="1" t="s">
        <v>1</v>
      </c>
      <c r="H4" s="9"/>
    </row>
    <row r="5" spans="1:8" ht="93" customHeight="1" thickBot="1" x14ac:dyDescent="0.3">
      <c r="A5" s="32" t="s">
        <v>6</v>
      </c>
      <c r="B5" s="3" t="s">
        <v>48</v>
      </c>
      <c r="C5" s="4" t="s">
        <v>49</v>
      </c>
      <c r="D5" s="4" t="s">
        <v>50</v>
      </c>
      <c r="E5" s="4" t="s">
        <v>57</v>
      </c>
      <c r="F5" s="4" t="s">
        <v>52</v>
      </c>
      <c r="G5" s="4" t="s">
        <v>51</v>
      </c>
      <c r="H5" s="10"/>
    </row>
    <row r="6" spans="1:8" ht="14.4" thickBot="1" x14ac:dyDescent="0.35">
      <c r="A6" s="11"/>
      <c r="B6" s="12"/>
      <c r="C6" s="12"/>
      <c r="D6" s="12"/>
      <c r="E6" s="12"/>
      <c r="F6" s="12"/>
      <c r="G6" s="13"/>
      <c r="H6" s="14"/>
    </row>
    <row r="7" spans="1:8" ht="13.8" x14ac:dyDescent="0.3">
      <c r="A7" s="50">
        <v>37</v>
      </c>
      <c r="B7" s="89">
        <v>161</v>
      </c>
      <c r="C7" s="95">
        <v>624</v>
      </c>
      <c r="D7" s="17">
        <v>625</v>
      </c>
      <c r="E7" s="89">
        <v>144</v>
      </c>
      <c r="F7" s="95">
        <v>611</v>
      </c>
      <c r="G7" s="17">
        <v>156</v>
      </c>
      <c r="H7" s="14"/>
    </row>
    <row r="8" spans="1:8" ht="13.8" x14ac:dyDescent="0.3">
      <c r="A8" s="49">
        <v>38</v>
      </c>
      <c r="B8" s="27">
        <v>235</v>
      </c>
      <c r="C8" s="96">
        <v>493</v>
      </c>
      <c r="D8" s="20">
        <v>527</v>
      </c>
      <c r="E8" s="27">
        <v>185</v>
      </c>
      <c r="F8" s="96">
        <v>495</v>
      </c>
      <c r="G8" s="20">
        <v>232</v>
      </c>
      <c r="H8" s="14"/>
    </row>
    <row r="9" spans="1:8" ht="13.8" x14ac:dyDescent="0.3">
      <c r="A9" s="49">
        <v>39</v>
      </c>
      <c r="B9" s="27">
        <v>278</v>
      </c>
      <c r="C9" s="96">
        <v>863</v>
      </c>
      <c r="D9" s="20">
        <v>888</v>
      </c>
      <c r="E9" s="27">
        <v>230</v>
      </c>
      <c r="F9" s="96">
        <v>878</v>
      </c>
      <c r="G9" s="20">
        <v>259</v>
      </c>
      <c r="H9" s="14"/>
    </row>
    <row r="10" spans="1:8" ht="13.8" x14ac:dyDescent="0.3">
      <c r="A10" s="49">
        <v>40</v>
      </c>
      <c r="B10" s="27">
        <v>231</v>
      </c>
      <c r="C10" s="96">
        <v>574</v>
      </c>
      <c r="D10" s="20">
        <v>591</v>
      </c>
      <c r="E10" s="27">
        <v>191</v>
      </c>
      <c r="F10" s="96">
        <v>572</v>
      </c>
      <c r="G10" s="20">
        <v>219</v>
      </c>
      <c r="H10" s="14"/>
    </row>
    <row r="11" spans="1:8" ht="13.8" x14ac:dyDescent="0.3">
      <c r="A11" s="49">
        <v>42</v>
      </c>
      <c r="B11" s="27">
        <v>229</v>
      </c>
      <c r="C11" s="96">
        <v>415</v>
      </c>
      <c r="D11" s="20">
        <v>453</v>
      </c>
      <c r="E11" s="27">
        <v>184</v>
      </c>
      <c r="F11" s="96">
        <v>403</v>
      </c>
      <c r="G11" s="20">
        <v>230</v>
      </c>
      <c r="H11" s="14"/>
    </row>
    <row r="12" spans="1:8" ht="13.8" x14ac:dyDescent="0.3">
      <c r="A12" s="49">
        <v>43</v>
      </c>
      <c r="B12" s="27">
        <v>171</v>
      </c>
      <c r="C12" s="96">
        <v>442</v>
      </c>
      <c r="D12" s="20">
        <v>460</v>
      </c>
      <c r="E12" s="27">
        <v>139</v>
      </c>
      <c r="F12" s="96">
        <v>441</v>
      </c>
      <c r="G12" s="20">
        <v>161</v>
      </c>
      <c r="H12" s="14"/>
    </row>
    <row r="13" spans="1:8" ht="13.8" x14ac:dyDescent="0.3">
      <c r="A13" s="49">
        <v>44</v>
      </c>
      <c r="B13" s="27">
        <v>275</v>
      </c>
      <c r="C13" s="96">
        <v>437</v>
      </c>
      <c r="D13" s="20">
        <v>479</v>
      </c>
      <c r="E13" s="27">
        <v>218</v>
      </c>
      <c r="F13" s="96">
        <v>438</v>
      </c>
      <c r="G13" s="20">
        <v>270</v>
      </c>
      <c r="H13" s="14"/>
    </row>
    <row r="14" spans="1:8" ht="13.8" x14ac:dyDescent="0.3">
      <c r="A14" s="49">
        <v>45</v>
      </c>
      <c r="B14" s="27">
        <v>195</v>
      </c>
      <c r="C14" s="96">
        <v>460</v>
      </c>
      <c r="D14" s="20">
        <v>465</v>
      </c>
      <c r="E14" s="27">
        <v>183</v>
      </c>
      <c r="F14" s="96">
        <v>451</v>
      </c>
      <c r="G14" s="20">
        <v>200</v>
      </c>
      <c r="H14" s="14"/>
    </row>
    <row r="15" spans="1:8" ht="13.8" x14ac:dyDescent="0.3">
      <c r="A15" s="49">
        <v>46</v>
      </c>
      <c r="B15" s="27">
        <v>210</v>
      </c>
      <c r="C15" s="96">
        <v>477</v>
      </c>
      <c r="D15" s="20">
        <v>511</v>
      </c>
      <c r="E15" s="27">
        <v>177</v>
      </c>
      <c r="F15" s="96">
        <v>463</v>
      </c>
      <c r="G15" s="20">
        <v>223</v>
      </c>
      <c r="H15" s="14"/>
    </row>
    <row r="16" spans="1:8" ht="13.8" x14ac:dyDescent="0.3">
      <c r="A16" s="49">
        <v>47</v>
      </c>
      <c r="B16" s="27">
        <v>250</v>
      </c>
      <c r="C16" s="96">
        <v>594</v>
      </c>
      <c r="D16" s="20">
        <v>626</v>
      </c>
      <c r="E16" s="27">
        <v>200</v>
      </c>
      <c r="F16" s="96">
        <v>580</v>
      </c>
      <c r="G16" s="20">
        <v>254</v>
      </c>
      <c r="H16" s="14"/>
    </row>
    <row r="17" spans="1:8" ht="13.8" x14ac:dyDescent="0.3">
      <c r="A17" s="49">
        <v>48</v>
      </c>
      <c r="B17" s="27">
        <v>124</v>
      </c>
      <c r="C17" s="96">
        <v>251</v>
      </c>
      <c r="D17" s="20">
        <v>253</v>
      </c>
      <c r="E17" s="27">
        <v>111</v>
      </c>
      <c r="F17" s="96">
        <v>234</v>
      </c>
      <c r="G17" s="20">
        <v>129</v>
      </c>
      <c r="H17" s="14"/>
    </row>
    <row r="18" spans="1:8" ht="13.8" x14ac:dyDescent="0.3">
      <c r="A18" s="49">
        <v>49</v>
      </c>
      <c r="B18" s="27">
        <v>158</v>
      </c>
      <c r="C18" s="96">
        <v>307</v>
      </c>
      <c r="D18" s="20">
        <v>326</v>
      </c>
      <c r="E18" s="27">
        <v>134</v>
      </c>
      <c r="F18" s="96">
        <v>312</v>
      </c>
      <c r="G18" s="20">
        <v>150</v>
      </c>
      <c r="H18" s="14"/>
    </row>
    <row r="19" spans="1:8" ht="13.8" x14ac:dyDescent="0.3">
      <c r="A19" s="49">
        <v>50</v>
      </c>
      <c r="B19" s="27">
        <v>120</v>
      </c>
      <c r="C19" s="96">
        <v>251</v>
      </c>
      <c r="D19" s="20">
        <v>267</v>
      </c>
      <c r="E19" s="27">
        <v>91</v>
      </c>
      <c r="F19" s="96">
        <v>245</v>
      </c>
      <c r="G19" s="20">
        <v>122</v>
      </c>
      <c r="H19" s="14"/>
    </row>
    <row r="20" spans="1:8" ht="13.8" x14ac:dyDescent="0.3">
      <c r="A20" s="49">
        <v>51</v>
      </c>
      <c r="B20" s="27">
        <v>192</v>
      </c>
      <c r="C20" s="96">
        <v>321</v>
      </c>
      <c r="D20" s="20">
        <v>336</v>
      </c>
      <c r="E20" s="27">
        <v>168</v>
      </c>
      <c r="F20" s="96">
        <v>315</v>
      </c>
      <c r="G20" s="20">
        <v>198</v>
      </c>
      <c r="H20" s="14"/>
    </row>
    <row r="21" spans="1:8" ht="13.8" x14ac:dyDescent="0.3">
      <c r="A21" s="49">
        <v>52</v>
      </c>
      <c r="B21" s="27">
        <v>137</v>
      </c>
      <c r="C21" s="96">
        <v>285</v>
      </c>
      <c r="D21" s="20">
        <v>298</v>
      </c>
      <c r="E21" s="27">
        <v>115</v>
      </c>
      <c r="F21" s="96">
        <v>275</v>
      </c>
      <c r="G21" s="20">
        <v>143</v>
      </c>
      <c r="H21" s="28"/>
    </row>
    <row r="22" spans="1:8" ht="13.8" x14ac:dyDescent="0.3">
      <c r="A22" s="49">
        <v>53</v>
      </c>
      <c r="B22" s="27">
        <v>209</v>
      </c>
      <c r="C22" s="96">
        <v>310</v>
      </c>
      <c r="D22" s="20">
        <v>311</v>
      </c>
      <c r="E22" s="27">
        <v>196</v>
      </c>
      <c r="F22" s="96">
        <v>282</v>
      </c>
      <c r="G22" s="20">
        <v>225</v>
      </c>
      <c r="H22" s="9"/>
    </row>
    <row r="23" spans="1:8" ht="13.8" x14ac:dyDescent="0.3">
      <c r="A23" s="49">
        <v>54</v>
      </c>
      <c r="B23" s="27">
        <v>218</v>
      </c>
      <c r="C23" s="96">
        <v>224</v>
      </c>
      <c r="D23" s="20">
        <v>260</v>
      </c>
      <c r="E23" s="27">
        <v>174</v>
      </c>
      <c r="F23" s="96">
        <v>225</v>
      </c>
      <c r="G23" s="20">
        <v>214</v>
      </c>
      <c r="H23" s="9"/>
    </row>
    <row r="24" spans="1:8" ht="13.8" x14ac:dyDescent="0.3">
      <c r="A24" s="49">
        <v>55</v>
      </c>
      <c r="B24" s="27">
        <v>180</v>
      </c>
      <c r="C24" s="96">
        <v>179</v>
      </c>
      <c r="D24" s="20">
        <v>195</v>
      </c>
      <c r="E24" s="27">
        <v>154</v>
      </c>
      <c r="F24" s="96">
        <v>188</v>
      </c>
      <c r="G24" s="20">
        <v>171</v>
      </c>
      <c r="H24" s="9"/>
    </row>
    <row r="25" spans="1:8" ht="13.8" x14ac:dyDescent="0.3">
      <c r="A25" s="49">
        <v>56</v>
      </c>
      <c r="B25" s="27">
        <v>176</v>
      </c>
      <c r="C25" s="96">
        <v>182</v>
      </c>
      <c r="D25" s="20">
        <v>204</v>
      </c>
      <c r="E25" s="27">
        <v>143</v>
      </c>
      <c r="F25" s="96">
        <v>182</v>
      </c>
      <c r="G25" s="20">
        <v>174</v>
      </c>
      <c r="H25" s="9"/>
    </row>
    <row r="26" spans="1:8" ht="13.8" x14ac:dyDescent="0.3">
      <c r="A26" s="48">
        <v>57</v>
      </c>
      <c r="B26" s="27">
        <v>182</v>
      </c>
      <c r="C26" s="96">
        <v>260</v>
      </c>
      <c r="D26" s="20">
        <v>288</v>
      </c>
      <c r="E26" s="27">
        <v>151</v>
      </c>
      <c r="F26" s="96">
        <v>252</v>
      </c>
      <c r="G26" s="20">
        <v>187</v>
      </c>
      <c r="H26" s="9"/>
    </row>
    <row r="27" spans="1:8" ht="13.8" x14ac:dyDescent="0.3">
      <c r="A27" s="60">
        <v>58</v>
      </c>
      <c r="B27" s="27">
        <v>269</v>
      </c>
      <c r="C27" s="96">
        <v>229</v>
      </c>
      <c r="D27" s="20">
        <v>308</v>
      </c>
      <c r="E27" s="27">
        <v>178</v>
      </c>
      <c r="F27" s="96">
        <v>253</v>
      </c>
      <c r="G27" s="20">
        <v>244</v>
      </c>
      <c r="H27" s="9"/>
    </row>
    <row r="28" spans="1:8" ht="13.8" x14ac:dyDescent="0.3">
      <c r="A28" s="58">
        <v>59</v>
      </c>
      <c r="B28" s="27">
        <v>147</v>
      </c>
      <c r="C28" s="96">
        <v>156</v>
      </c>
      <c r="D28" s="20">
        <v>173</v>
      </c>
      <c r="E28" s="27">
        <v>125</v>
      </c>
      <c r="F28" s="96">
        <v>157</v>
      </c>
      <c r="G28" s="20">
        <v>148</v>
      </c>
      <c r="H28" s="9"/>
    </row>
    <row r="29" spans="1:8" ht="13.8" x14ac:dyDescent="0.3">
      <c r="A29" s="58">
        <v>60</v>
      </c>
      <c r="B29" s="27">
        <v>148</v>
      </c>
      <c r="C29" s="96">
        <v>147</v>
      </c>
      <c r="D29" s="20">
        <v>161</v>
      </c>
      <c r="E29" s="27">
        <v>130</v>
      </c>
      <c r="F29" s="96">
        <v>145</v>
      </c>
      <c r="G29" s="20">
        <v>146</v>
      </c>
      <c r="H29" s="9"/>
    </row>
    <row r="30" spans="1:8" ht="13.8" x14ac:dyDescent="0.3">
      <c r="A30" s="48">
        <v>62</v>
      </c>
      <c r="B30" s="27">
        <v>105</v>
      </c>
      <c r="C30" s="96">
        <v>209</v>
      </c>
      <c r="D30" s="20">
        <v>224</v>
      </c>
      <c r="E30" s="27">
        <v>80</v>
      </c>
      <c r="F30" s="96">
        <v>200</v>
      </c>
      <c r="G30" s="20">
        <v>108</v>
      </c>
      <c r="H30" s="9"/>
    </row>
    <row r="31" spans="1:8" ht="13.8" x14ac:dyDescent="0.3">
      <c r="A31" s="59" t="s">
        <v>148</v>
      </c>
      <c r="B31" s="93">
        <v>3193</v>
      </c>
      <c r="C31" s="97">
        <v>4543</v>
      </c>
      <c r="D31" s="94">
        <v>5000</v>
      </c>
      <c r="E31" s="93">
        <v>2646</v>
      </c>
      <c r="F31" s="97">
        <v>4605</v>
      </c>
      <c r="G31" s="94">
        <v>3087</v>
      </c>
      <c r="H31" s="9"/>
    </row>
    <row r="32" spans="1:8" ht="13.8" x14ac:dyDescent="0.3">
      <c r="A32" s="8" t="s">
        <v>0</v>
      </c>
      <c r="B32" s="39">
        <f t="shared" ref="B32:G32" si="0">SUM(B7:B31)</f>
        <v>7793</v>
      </c>
      <c r="C32" s="39">
        <f t="shared" si="0"/>
        <v>13233</v>
      </c>
      <c r="D32" s="16">
        <f t="shared" si="0"/>
        <v>14229</v>
      </c>
      <c r="E32" s="16">
        <f t="shared" si="0"/>
        <v>6447</v>
      </c>
      <c r="F32" s="16">
        <f t="shared" si="0"/>
        <v>13202</v>
      </c>
      <c r="G32" s="16">
        <f t="shared" si="0"/>
        <v>7650</v>
      </c>
      <c r="H32" s="9"/>
    </row>
  </sheetData>
  <sheetProtection selectLockedCells="1"/>
  <mergeCells count="5">
    <mergeCell ref="B1:G1"/>
    <mergeCell ref="B2:G2"/>
    <mergeCell ref="F3:G3"/>
    <mergeCell ref="B3:C3"/>
    <mergeCell ref="D3:E3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zoomScaleSheetLayoutView="100" workbookViewId="0">
      <pane ySplit="6" topLeftCell="A45" activePane="bottomLeft" state="frozen"/>
      <selection pane="bottomLeft" activeCell="G79" sqref="G79"/>
    </sheetView>
  </sheetViews>
  <sheetFormatPr defaultColWidth="9.109375" defaultRowHeight="13.8" x14ac:dyDescent="0.3"/>
  <cols>
    <col min="1" max="1" width="11.109375" style="15" bestFit="1" customWidth="1"/>
    <col min="2" max="6" width="8.6640625" style="15" customWidth="1"/>
    <col min="7" max="7" width="12.109375" style="9" bestFit="1" customWidth="1"/>
    <col min="8" max="18" width="8.6640625" style="9" customWidth="1"/>
    <col min="19" max="16384" width="9.109375" style="9"/>
  </cols>
  <sheetData>
    <row r="1" spans="1:7" x14ac:dyDescent="0.3">
      <c r="A1" s="21"/>
      <c r="B1" s="118" t="s">
        <v>18</v>
      </c>
      <c r="C1" s="119"/>
      <c r="D1" s="119"/>
      <c r="E1" s="118"/>
      <c r="F1" s="120"/>
      <c r="G1" s="38" t="s">
        <v>18</v>
      </c>
    </row>
    <row r="2" spans="1:7" x14ac:dyDescent="0.3">
      <c r="A2" s="22"/>
      <c r="B2" s="115" t="s">
        <v>22</v>
      </c>
      <c r="C2" s="116"/>
      <c r="D2" s="116"/>
      <c r="E2" s="115" t="s">
        <v>18</v>
      </c>
      <c r="F2" s="117"/>
      <c r="G2" s="107" t="s">
        <v>33</v>
      </c>
    </row>
    <row r="3" spans="1:7" x14ac:dyDescent="0.3">
      <c r="A3" s="22"/>
      <c r="B3" s="108" t="s">
        <v>23</v>
      </c>
      <c r="C3" s="132" t="s">
        <v>31</v>
      </c>
      <c r="D3" s="133"/>
      <c r="E3" s="124" t="s">
        <v>32</v>
      </c>
      <c r="F3" s="126"/>
      <c r="G3" s="7" t="s">
        <v>3</v>
      </c>
    </row>
    <row r="4" spans="1:7" x14ac:dyDescent="0.3">
      <c r="A4" s="31"/>
      <c r="B4" s="1" t="s">
        <v>2</v>
      </c>
      <c r="C4" s="1" t="s">
        <v>2</v>
      </c>
      <c r="D4" s="1" t="s">
        <v>68</v>
      </c>
      <c r="E4" s="1" t="s">
        <v>1</v>
      </c>
      <c r="F4" s="1" t="s">
        <v>2</v>
      </c>
      <c r="G4" s="2" t="s">
        <v>2</v>
      </c>
    </row>
    <row r="5" spans="1:7" ht="93" customHeight="1" thickBot="1" x14ac:dyDescent="0.35">
      <c r="A5" s="32" t="s">
        <v>6</v>
      </c>
      <c r="B5" s="42" t="s">
        <v>53</v>
      </c>
      <c r="C5" s="42" t="s">
        <v>54</v>
      </c>
      <c r="D5" s="42" t="s">
        <v>84</v>
      </c>
      <c r="E5" s="42" t="s">
        <v>55</v>
      </c>
      <c r="F5" s="71" t="s">
        <v>85</v>
      </c>
      <c r="G5" s="4" t="s">
        <v>56</v>
      </c>
    </row>
    <row r="6" spans="1:7" ht="14.4" thickBot="1" x14ac:dyDescent="0.35">
      <c r="A6" s="11"/>
      <c r="B6" s="33"/>
      <c r="C6" s="33"/>
      <c r="D6" s="33"/>
      <c r="E6" s="33"/>
      <c r="F6" s="33"/>
      <c r="G6" s="13"/>
    </row>
    <row r="7" spans="1:7" x14ac:dyDescent="0.3">
      <c r="A7" s="56" t="s">
        <v>58</v>
      </c>
      <c r="B7" s="54">
        <v>760</v>
      </c>
      <c r="C7" s="72">
        <v>625</v>
      </c>
      <c r="D7" s="74">
        <v>185</v>
      </c>
      <c r="E7" s="72">
        <v>178</v>
      </c>
      <c r="F7" s="74">
        <v>672</v>
      </c>
      <c r="G7" s="54">
        <v>765</v>
      </c>
    </row>
    <row r="8" spans="1:7" x14ac:dyDescent="0.3">
      <c r="A8" s="57" t="s">
        <v>59</v>
      </c>
      <c r="B8" s="54">
        <v>761</v>
      </c>
      <c r="C8" s="75">
        <v>654</v>
      </c>
      <c r="D8" s="77">
        <v>146</v>
      </c>
      <c r="E8" s="75">
        <v>117</v>
      </c>
      <c r="F8" s="77">
        <v>722</v>
      </c>
      <c r="G8" s="54">
        <v>762</v>
      </c>
    </row>
    <row r="9" spans="1:7" x14ac:dyDescent="0.3">
      <c r="A9" s="57" t="s">
        <v>60</v>
      </c>
      <c r="B9" s="54">
        <v>834</v>
      </c>
      <c r="C9" s="75">
        <v>693</v>
      </c>
      <c r="D9" s="77">
        <v>191</v>
      </c>
      <c r="E9" s="75">
        <v>152</v>
      </c>
      <c r="F9" s="77">
        <v>770</v>
      </c>
      <c r="G9" s="54">
        <v>835</v>
      </c>
    </row>
    <row r="10" spans="1:7" x14ac:dyDescent="0.3">
      <c r="A10" s="57" t="s">
        <v>61</v>
      </c>
      <c r="B10" s="54">
        <v>525</v>
      </c>
      <c r="C10" s="75">
        <v>416</v>
      </c>
      <c r="D10" s="77">
        <v>160</v>
      </c>
      <c r="E10" s="75">
        <v>105</v>
      </c>
      <c r="F10" s="77">
        <v>509</v>
      </c>
      <c r="G10" s="54">
        <v>520</v>
      </c>
    </row>
    <row r="11" spans="1:7" x14ac:dyDescent="0.3">
      <c r="A11" s="57" t="s">
        <v>62</v>
      </c>
      <c r="B11" s="54">
        <v>878</v>
      </c>
      <c r="C11" s="75">
        <v>715</v>
      </c>
      <c r="D11" s="77">
        <v>234</v>
      </c>
      <c r="E11" s="75">
        <v>165</v>
      </c>
      <c r="F11" s="77">
        <v>848</v>
      </c>
      <c r="G11" s="54">
        <v>877</v>
      </c>
    </row>
    <row r="12" spans="1:7" x14ac:dyDescent="0.3">
      <c r="A12" s="57" t="s">
        <v>63</v>
      </c>
      <c r="B12" s="54">
        <v>1007</v>
      </c>
      <c r="C12" s="75">
        <v>835</v>
      </c>
      <c r="D12" s="77">
        <v>229</v>
      </c>
      <c r="E12" s="75">
        <v>169</v>
      </c>
      <c r="F12" s="77">
        <v>955</v>
      </c>
      <c r="G12" s="54">
        <v>1003</v>
      </c>
    </row>
    <row r="13" spans="1:7" x14ac:dyDescent="0.3">
      <c r="A13" s="57" t="s">
        <v>64</v>
      </c>
      <c r="B13" s="54">
        <v>923</v>
      </c>
      <c r="C13" s="75">
        <v>752</v>
      </c>
      <c r="D13" s="77">
        <v>246</v>
      </c>
      <c r="E13" s="75">
        <v>205</v>
      </c>
      <c r="F13" s="77">
        <v>821</v>
      </c>
      <c r="G13" s="54">
        <v>923</v>
      </c>
    </row>
    <row r="14" spans="1:7" x14ac:dyDescent="0.3">
      <c r="A14" s="57" t="s">
        <v>65</v>
      </c>
      <c r="B14" s="54">
        <v>1141</v>
      </c>
      <c r="C14" s="75">
        <v>946</v>
      </c>
      <c r="D14" s="77">
        <v>277</v>
      </c>
      <c r="E14" s="75">
        <v>177</v>
      </c>
      <c r="F14" s="77">
        <v>1102</v>
      </c>
      <c r="G14" s="54">
        <v>1165</v>
      </c>
    </row>
    <row r="15" spans="1:7" x14ac:dyDescent="0.3">
      <c r="A15" s="57" t="s">
        <v>66</v>
      </c>
      <c r="B15" s="54">
        <v>1056</v>
      </c>
      <c r="C15" s="75">
        <v>846</v>
      </c>
      <c r="D15" s="77">
        <v>296</v>
      </c>
      <c r="E15" s="75">
        <v>217</v>
      </c>
      <c r="F15" s="77">
        <v>1018</v>
      </c>
      <c r="G15" s="54">
        <v>1076</v>
      </c>
    </row>
    <row r="16" spans="1:7" x14ac:dyDescent="0.3">
      <c r="A16" s="49">
        <v>10</v>
      </c>
      <c r="B16" s="54">
        <v>282</v>
      </c>
      <c r="C16" s="75">
        <v>222</v>
      </c>
      <c r="D16" s="77">
        <v>76</v>
      </c>
      <c r="E16" s="75">
        <v>56</v>
      </c>
      <c r="F16" s="77">
        <v>258</v>
      </c>
      <c r="G16" s="54">
        <v>280</v>
      </c>
    </row>
    <row r="17" spans="1:7" x14ac:dyDescent="0.3">
      <c r="A17" s="49">
        <v>11</v>
      </c>
      <c r="B17" s="54">
        <v>579</v>
      </c>
      <c r="C17" s="75">
        <v>454</v>
      </c>
      <c r="D17" s="77">
        <v>168</v>
      </c>
      <c r="E17" s="75">
        <v>114</v>
      </c>
      <c r="F17" s="77">
        <v>547</v>
      </c>
      <c r="G17" s="54">
        <v>588</v>
      </c>
    </row>
    <row r="18" spans="1:7" x14ac:dyDescent="0.3">
      <c r="A18" s="49">
        <v>12</v>
      </c>
      <c r="B18" s="54">
        <v>396</v>
      </c>
      <c r="C18" s="75">
        <v>319</v>
      </c>
      <c r="D18" s="77">
        <v>106</v>
      </c>
      <c r="E18" s="75">
        <v>86</v>
      </c>
      <c r="F18" s="77">
        <v>359</v>
      </c>
      <c r="G18" s="54">
        <v>394</v>
      </c>
    </row>
    <row r="19" spans="1:7" x14ac:dyDescent="0.3">
      <c r="A19" s="49">
        <v>13</v>
      </c>
      <c r="B19" s="54">
        <v>268</v>
      </c>
      <c r="C19" s="75">
        <v>229</v>
      </c>
      <c r="D19" s="77">
        <v>62</v>
      </c>
      <c r="E19" s="75">
        <v>41</v>
      </c>
      <c r="F19" s="77">
        <v>271</v>
      </c>
      <c r="G19" s="54">
        <v>272</v>
      </c>
    </row>
    <row r="20" spans="1:7" x14ac:dyDescent="0.3">
      <c r="A20" s="49">
        <v>14</v>
      </c>
      <c r="B20" s="54">
        <v>584</v>
      </c>
      <c r="C20" s="75">
        <v>481</v>
      </c>
      <c r="D20" s="77">
        <v>146</v>
      </c>
      <c r="E20" s="75">
        <v>104</v>
      </c>
      <c r="F20" s="77">
        <v>560</v>
      </c>
      <c r="G20" s="54">
        <v>586</v>
      </c>
    </row>
    <row r="21" spans="1:7" x14ac:dyDescent="0.3">
      <c r="A21" s="49">
        <v>15</v>
      </c>
      <c r="B21" s="54">
        <v>722</v>
      </c>
      <c r="C21" s="75">
        <v>570</v>
      </c>
      <c r="D21" s="77">
        <v>199</v>
      </c>
      <c r="E21" s="75">
        <v>140</v>
      </c>
      <c r="F21" s="77">
        <v>709</v>
      </c>
      <c r="G21" s="54">
        <v>732</v>
      </c>
    </row>
    <row r="22" spans="1:7" x14ac:dyDescent="0.3">
      <c r="A22" s="49">
        <v>16</v>
      </c>
      <c r="B22" s="54">
        <v>756</v>
      </c>
      <c r="C22" s="75">
        <v>636</v>
      </c>
      <c r="D22" s="77">
        <v>179</v>
      </c>
      <c r="E22" s="75">
        <v>97</v>
      </c>
      <c r="F22" s="77">
        <v>783</v>
      </c>
      <c r="G22" s="54">
        <v>762</v>
      </c>
    </row>
    <row r="23" spans="1:7" x14ac:dyDescent="0.3">
      <c r="A23" s="49">
        <v>17</v>
      </c>
      <c r="B23" s="54">
        <v>474</v>
      </c>
      <c r="C23" s="75">
        <v>362</v>
      </c>
      <c r="D23" s="77">
        <v>158</v>
      </c>
      <c r="E23" s="75">
        <v>89</v>
      </c>
      <c r="F23" s="77">
        <v>475</v>
      </c>
      <c r="G23" s="54">
        <v>486</v>
      </c>
    </row>
    <row r="24" spans="1:7" x14ac:dyDescent="0.3">
      <c r="A24" s="49">
        <v>18</v>
      </c>
      <c r="B24" s="54">
        <v>885</v>
      </c>
      <c r="C24" s="75">
        <v>697</v>
      </c>
      <c r="D24" s="77">
        <v>248</v>
      </c>
      <c r="E24" s="75">
        <v>144</v>
      </c>
      <c r="F24" s="77">
        <v>841</v>
      </c>
      <c r="G24" s="54">
        <v>899</v>
      </c>
    </row>
    <row r="25" spans="1:7" x14ac:dyDescent="0.3">
      <c r="A25" s="49">
        <v>19</v>
      </c>
      <c r="B25" s="54">
        <v>576</v>
      </c>
      <c r="C25" s="75">
        <v>456</v>
      </c>
      <c r="D25" s="77">
        <v>152</v>
      </c>
      <c r="E25" s="75">
        <v>116</v>
      </c>
      <c r="F25" s="77">
        <v>570</v>
      </c>
      <c r="G25" s="54">
        <v>591</v>
      </c>
    </row>
    <row r="26" spans="1:7" x14ac:dyDescent="0.3">
      <c r="A26" s="49">
        <v>20</v>
      </c>
      <c r="B26" s="54">
        <v>701</v>
      </c>
      <c r="C26" s="75">
        <v>567</v>
      </c>
      <c r="D26" s="77">
        <v>193</v>
      </c>
      <c r="E26" s="75">
        <v>142</v>
      </c>
      <c r="F26" s="77">
        <v>687</v>
      </c>
      <c r="G26" s="54">
        <v>709</v>
      </c>
    </row>
    <row r="27" spans="1:7" x14ac:dyDescent="0.3">
      <c r="A27" s="49">
        <v>21</v>
      </c>
      <c r="B27" s="54">
        <v>449</v>
      </c>
      <c r="C27" s="75">
        <v>362</v>
      </c>
      <c r="D27" s="77">
        <v>129</v>
      </c>
      <c r="E27" s="75">
        <v>95</v>
      </c>
      <c r="F27" s="77">
        <v>450</v>
      </c>
      <c r="G27" s="54">
        <v>469</v>
      </c>
    </row>
    <row r="28" spans="1:7" x14ac:dyDescent="0.3">
      <c r="A28" s="49">
        <v>22</v>
      </c>
      <c r="B28" s="54">
        <v>590</v>
      </c>
      <c r="C28" s="75">
        <v>471</v>
      </c>
      <c r="D28" s="77">
        <v>154</v>
      </c>
      <c r="E28" s="75">
        <v>89</v>
      </c>
      <c r="F28" s="77">
        <v>603</v>
      </c>
      <c r="G28" s="54">
        <v>609</v>
      </c>
    </row>
    <row r="29" spans="1:7" x14ac:dyDescent="0.3">
      <c r="A29" s="49">
        <v>23</v>
      </c>
      <c r="B29" s="54">
        <v>617</v>
      </c>
      <c r="C29" s="75">
        <v>481</v>
      </c>
      <c r="D29" s="77">
        <v>185</v>
      </c>
      <c r="E29" s="75">
        <v>136</v>
      </c>
      <c r="F29" s="77">
        <v>563</v>
      </c>
      <c r="G29" s="54">
        <v>630</v>
      </c>
    </row>
    <row r="30" spans="1:7" x14ac:dyDescent="0.3">
      <c r="A30" s="49">
        <v>24</v>
      </c>
      <c r="B30" s="54">
        <v>471</v>
      </c>
      <c r="C30" s="75">
        <v>350</v>
      </c>
      <c r="D30" s="77">
        <v>155</v>
      </c>
      <c r="E30" s="75">
        <v>101</v>
      </c>
      <c r="F30" s="77">
        <v>437</v>
      </c>
      <c r="G30" s="54">
        <v>475</v>
      </c>
    </row>
    <row r="31" spans="1:7" x14ac:dyDescent="0.3">
      <c r="A31" s="49">
        <v>25</v>
      </c>
      <c r="B31" s="54">
        <v>788</v>
      </c>
      <c r="C31" s="75">
        <v>609</v>
      </c>
      <c r="D31" s="77">
        <v>238</v>
      </c>
      <c r="E31" s="75">
        <v>189</v>
      </c>
      <c r="F31" s="77">
        <v>722</v>
      </c>
      <c r="G31" s="54">
        <v>799</v>
      </c>
    </row>
    <row r="32" spans="1:7" x14ac:dyDescent="0.3">
      <c r="A32" s="49">
        <v>26</v>
      </c>
      <c r="B32" s="54">
        <v>419</v>
      </c>
      <c r="C32" s="75">
        <v>314</v>
      </c>
      <c r="D32" s="77">
        <v>155</v>
      </c>
      <c r="E32" s="75">
        <v>102</v>
      </c>
      <c r="F32" s="77">
        <v>384</v>
      </c>
      <c r="G32" s="54">
        <v>426</v>
      </c>
    </row>
    <row r="33" spans="1:7" x14ac:dyDescent="0.3">
      <c r="A33" s="49">
        <v>27</v>
      </c>
      <c r="B33" s="54">
        <v>326</v>
      </c>
      <c r="C33" s="75">
        <v>261</v>
      </c>
      <c r="D33" s="77">
        <v>88</v>
      </c>
      <c r="E33" s="75">
        <v>66</v>
      </c>
      <c r="F33" s="77">
        <v>323</v>
      </c>
      <c r="G33" s="54">
        <v>333</v>
      </c>
    </row>
    <row r="34" spans="1:7" x14ac:dyDescent="0.3">
      <c r="A34" s="49">
        <v>28</v>
      </c>
      <c r="B34" s="54">
        <v>1301</v>
      </c>
      <c r="C34" s="75">
        <v>1054</v>
      </c>
      <c r="D34" s="77">
        <v>328</v>
      </c>
      <c r="E34" s="75">
        <v>265</v>
      </c>
      <c r="F34" s="77">
        <v>1182</v>
      </c>
      <c r="G34" s="54">
        <v>1308</v>
      </c>
    </row>
    <row r="35" spans="1:7" x14ac:dyDescent="0.3">
      <c r="A35" s="49">
        <v>29</v>
      </c>
      <c r="B35" s="54">
        <v>448</v>
      </c>
      <c r="C35" s="75">
        <v>323</v>
      </c>
      <c r="D35" s="77">
        <v>160</v>
      </c>
      <c r="E35" s="75">
        <v>114</v>
      </c>
      <c r="F35" s="77">
        <v>391</v>
      </c>
      <c r="G35" s="54">
        <v>453</v>
      </c>
    </row>
    <row r="36" spans="1:7" x14ac:dyDescent="0.3">
      <c r="A36" s="49">
        <v>30</v>
      </c>
      <c r="B36" s="54">
        <v>661</v>
      </c>
      <c r="C36" s="75">
        <v>506</v>
      </c>
      <c r="D36" s="77">
        <v>206</v>
      </c>
      <c r="E36" s="75">
        <v>136</v>
      </c>
      <c r="F36" s="77">
        <v>627</v>
      </c>
      <c r="G36" s="54">
        <v>678</v>
      </c>
    </row>
    <row r="37" spans="1:7" x14ac:dyDescent="0.3">
      <c r="A37" s="49">
        <v>31</v>
      </c>
      <c r="B37" s="54">
        <v>176</v>
      </c>
      <c r="C37" s="75">
        <v>130</v>
      </c>
      <c r="D37" s="77">
        <v>58</v>
      </c>
      <c r="E37" s="75">
        <v>43</v>
      </c>
      <c r="F37" s="77">
        <v>166</v>
      </c>
      <c r="G37" s="54">
        <v>179</v>
      </c>
    </row>
    <row r="38" spans="1:7" x14ac:dyDescent="0.3">
      <c r="A38" s="49">
        <v>32</v>
      </c>
      <c r="B38" s="54">
        <v>545</v>
      </c>
      <c r="C38" s="75">
        <v>413</v>
      </c>
      <c r="D38" s="77">
        <v>202</v>
      </c>
      <c r="E38" s="75">
        <v>139</v>
      </c>
      <c r="F38" s="77">
        <v>522</v>
      </c>
      <c r="G38" s="54">
        <v>559</v>
      </c>
    </row>
    <row r="39" spans="1:7" x14ac:dyDescent="0.3">
      <c r="A39" s="49">
        <v>33</v>
      </c>
      <c r="B39" s="54">
        <v>316</v>
      </c>
      <c r="C39" s="75">
        <v>266</v>
      </c>
      <c r="D39" s="77">
        <v>79</v>
      </c>
      <c r="E39" s="75">
        <v>66</v>
      </c>
      <c r="F39" s="77">
        <v>303</v>
      </c>
      <c r="G39" s="54">
        <v>324</v>
      </c>
    </row>
    <row r="40" spans="1:7" x14ac:dyDescent="0.3">
      <c r="A40" s="49">
        <v>34</v>
      </c>
      <c r="B40" s="54">
        <v>639</v>
      </c>
      <c r="C40" s="75">
        <v>531</v>
      </c>
      <c r="D40" s="77">
        <v>165</v>
      </c>
      <c r="E40" s="75">
        <v>125</v>
      </c>
      <c r="F40" s="77">
        <v>627</v>
      </c>
      <c r="G40" s="54">
        <v>654</v>
      </c>
    </row>
    <row r="41" spans="1:7" x14ac:dyDescent="0.3">
      <c r="A41" s="49">
        <v>35</v>
      </c>
      <c r="B41" s="54">
        <v>358</v>
      </c>
      <c r="C41" s="75">
        <v>276</v>
      </c>
      <c r="D41" s="77">
        <v>113</v>
      </c>
      <c r="E41" s="75">
        <v>77</v>
      </c>
      <c r="F41" s="77">
        <v>340</v>
      </c>
      <c r="G41" s="54">
        <v>362</v>
      </c>
    </row>
    <row r="42" spans="1:7" x14ac:dyDescent="0.3">
      <c r="A42" s="49">
        <v>36</v>
      </c>
      <c r="B42" s="54">
        <v>339</v>
      </c>
      <c r="C42" s="75">
        <v>293</v>
      </c>
      <c r="D42" s="77">
        <v>74</v>
      </c>
      <c r="E42" s="75">
        <v>51</v>
      </c>
      <c r="F42" s="77">
        <v>330</v>
      </c>
      <c r="G42" s="54">
        <v>343</v>
      </c>
    </row>
    <row r="43" spans="1:7" x14ac:dyDescent="0.3">
      <c r="A43" s="49">
        <v>37</v>
      </c>
      <c r="B43" s="54">
        <v>685</v>
      </c>
      <c r="C43" s="75">
        <v>563</v>
      </c>
      <c r="D43" s="77">
        <v>174</v>
      </c>
      <c r="E43" s="75">
        <v>102</v>
      </c>
      <c r="F43" s="77">
        <v>676</v>
      </c>
      <c r="G43" s="54">
        <v>691</v>
      </c>
    </row>
    <row r="44" spans="1:7" x14ac:dyDescent="0.3">
      <c r="A44" s="49">
        <v>38</v>
      </c>
      <c r="B44" s="54">
        <v>612</v>
      </c>
      <c r="C44" s="75">
        <v>469</v>
      </c>
      <c r="D44" s="77">
        <v>184</v>
      </c>
      <c r="E44" s="75">
        <v>135</v>
      </c>
      <c r="F44" s="77">
        <v>596</v>
      </c>
      <c r="G44" s="54">
        <v>629</v>
      </c>
    </row>
    <row r="45" spans="1:7" x14ac:dyDescent="0.3">
      <c r="A45" s="49">
        <v>39</v>
      </c>
      <c r="B45" s="54">
        <v>986</v>
      </c>
      <c r="C45" s="75">
        <v>776</v>
      </c>
      <c r="D45" s="77">
        <v>265</v>
      </c>
      <c r="E45" s="75">
        <v>193</v>
      </c>
      <c r="F45" s="77">
        <v>961</v>
      </c>
      <c r="G45" s="54">
        <v>996</v>
      </c>
    </row>
    <row r="46" spans="1:7" x14ac:dyDescent="0.3">
      <c r="A46" s="49">
        <v>40</v>
      </c>
      <c r="B46" s="54">
        <v>687</v>
      </c>
      <c r="C46" s="75">
        <v>528</v>
      </c>
      <c r="D46" s="77">
        <v>215</v>
      </c>
      <c r="E46" s="75">
        <v>158</v>
      </c>
      <c r="F46" s="77">
        <v>642</v>
      </c>
      <c r="G46" s="54">
        <v>694</v>
      </c>
    </row>
    <row r="47" spans="1:7" x14ac:dyDescent="0.3">
      <c r="A47" s="49">
        <v>41</v>
      </c>
      <c r="B47" s="54">
        <v>571</v>
      </c>
      <c r="C47" s="75">
        <v>484</v>
      </c>
      <c r="D47" s="77">
        <v>142</v>
      </c>
      <c r="E47" s="75">
        <v>84</v>
      </c>
      <c r="F47" s="77">
        <v>604</v>
      </c>
      <c r="G47" s="54">
        <v>612</v>
      </c>
    </row>
    <row r="48" spans="1:7" x14ac:dyDescent="0.3">
      <c r="A48" s="49">
        <v>42</v>
      </c>
      <c r="B48" s="54">
        <v>542</v>
      </c>
      <c r="C48" s="75">
        <v>379</v>
      </c>
      <c r="D48" s="77">
        <v>204</v>
      </c>
      <c r="E48" s="75">
        <v>121</v>
      </c>
      <c r="F48" s="77">
        <v>524</v>
      </c>
      <c r="G48" s="54">
        <v>556</v>
      </c>
    </row>
    <row r="49" spans="1:7" x14ac:dyDescent="0.3">
      <c r="A49" s="49">
        <v>43</v>
      </c>
      <c r="B49" s="54">
        <v>525</v>
      </c>
      <c r="C49" s="75">
        <v>414</v>
      </c>
      <c r="D49" s="77">
        <v>152</v>
      </c>
      <c r="E49" s="75">
        <v>124</v>
      </c>
      <c r="F49" s="77">
        <v>484</v>
      </c>
      <c r="G49" s="54">
        <v>538</v>
      </c>
    </row>
    <row r="50" spans="1:7" x14ac:dyDescent="0.3">
      <c r="A50" s="49">
        <v>44</v>
      </c>
      <c r="B50" s="54">
        <v>592</v>
      </c>
      <c r="C50" s="75">
        <v>408</v>
      </c>
      <c r="D50" s="77">
        <v>244</v>
      </c>
      <c r="E50" s="75">
        <v>159</v>
      </c>
      <c r="F50" s="77">
        <v>545</v>
      </c>
      <c r="G50" s="54">
        <v>614</v>
      </c>
    </row>
    <row r="51" spans="1:7" x14ac:dyDescent="0.3">
      <c r="A51" s="48">
        <v>45</v>
      </c>
      <c r="B51" s="54">
        <v>549</v>
      </c>
      <c r="C51" s="75">
        <v>415</v>
      </c>
      <c r="D51" s="77">
        <v>199</v>
      </c>
      <c r="E51" s="75">
        <v>145</v>
      </c>
      <c r="F51" s="77">
        <v>507</v>
      </c>
      <c r="G51" s="54">
        <v>549</v>
      </c>
    </row>
    <row r="52" spans="1:7" x14ac:dyDescent="0.3">
      <c r="A52" s="48">
        <v>46</v>
      </c>
      <c r="B52" s="54">
        <v>586</v>
      </c>
      <c r="C52" s="75">
        <v>467</v>
      </c>
      <c r="D52" s="77">
        <v>182</v>
      </c>
      <c r="E52" s="75">
        <v>123</v>
      </c>
      <c r="F52" s="77">
        <v>571</v>
      </c>
      <c r="G52" s="54">
        <v>610</v>
      </c>
    </row>
    <row r="53" spans="1:7" x14ac:dyDescent="0.3">
      <c r="A53" s="48">
        <v>47</v>
      </c>
      <c r="B53" s="54">
        <v>699</v>
      </c>
      <c r="C53" s="75">
        <v>546</v>
      </c>
      <c r="D53" s="77">
        <v>213</v>
      </c>
      <c r="E53" s="75">
        <v>142</v>
      </c>
      <c r="F53" s="77">
        <v>684</v>
      </c>
      <c r="G53" s="54">
        <v>716</v>
      </c>
    </row>
    <row r="54" spans="1:7" x14ac:dyDescent="0.3">
      <c r="A54" s="48">
        <v>48</v>
      </c>
      <c r="B54" s="54">
        <v>317</v>
      </c>
      <c r="C54" s="75">
        <v>211</v>
      </c>
      <c r="D54" s="77">
        <v>139</v>
      </c>
      <c r="E54" s="75">
        <v>90</v>
      </c>
      <c r="F54" s="77">
        <v>286</v>
      </c>
      <c r="G54" s="54">
        <v>323</v>
      </c>
    </row>
    <row r="55" spans="1:7" x14ac:dyDescent="0.3">
      <c r="A55" s="48">
        <v>49</v>
      </c>
      <c r="B55" s="54">
        <v>373</v>
      </c>
      <c r="C55" s="75">
        <v>270</v>
      </c>
      <c r="D55" s="77">
        <v>159</v>
      </c>
      <c r="E55" s="75">
        <v>116</v>
      </c>
      <c r="F55" s="77">
        <v>354</v>
      </c>
      <c r="G55" s="54">
        <v>390</v>
      </c>
    </row>
    <row r="56" spans="1:7" x14ac:dyDescent="0.3">
      <c r="A56" s="48">
        <v>50</v>
      </c>
      <c r="B56" s="54">
        <v>317</v>
      </c>
      <c r="C56" s="75">
        <v>241</v>
      </c>
      <c r="D56" s="77">
        <v>104</v>
      </c>
      <c r="E56" s="75">
        <v>73</v>
      </c>
      <c r="F56" s="77">
        <v>295</v>
      </c>
      <c r="G56" s="54">
        <v>333</v>
      </c>
    </row>
    <row r="57" spans="1:7" x14ac:dyDescent="0.3">
      <c r="A57" s="48">
        <v>51</v>
      </c>
      <c r="B57" s="54">
        <v>434</v>
      </c>
      <c r="C57" s="75">
        <v>293</v>
      </c>
      <c r="D57" s="77">
        <v>182</v>
      </c>
      <c r="E57" s="75">
        <v>142</v>
      </c>
      <c r="F57" s="77">
        <v>365</v>
      </c>
      <c r="G57" s="54">
        <v>441</v>
      </c>
    </row>
    <row r="58" spans="1:7" x14ac:dyDescent="0.3">
      <c r="A58" s="48">
        <v>52</v>
      </c>
      <c r="B58" s="54">
        <v>359</v>
      </c>
      <c r="C58" s="75">
        <v>255</v>
      </c>
      <c r="D58" s="77">
        <v>139</v>
      </c>
      <c r="E58" s="75">
        <v>94</v>
      </c>
      <c r="F58" s="77">
        <v>327</v>
      </c>
      <c r="G58" s="54">
        <v>368</v>
      </c>
    </row>
    <row r="59" spans="1:7" x14ac:dyDescent="0.3">
      <c r="A59" s="48">
        <v>53</v>
      </c>
      <c r="B59" s="54">
        <v>406</v>
      </c>
      <c r="C59" s="75">
        <v>262</v>
      </c>
      <c r="D59" s="77">
        <v>206</v>
      </c>
      <c r="E59" s="75">
        <v>155</v>
      </c>
      <c r="F59" s="77">
        <v>356</v>
      </c>
      <c r="G59" s="54">
        <v>416</v>
      </c>
    </row>
    <row r="60" spans="1:7" x14ac:dyDescent="0.3">
      <c r="A60" s="48">
        <v>54</v>
      </c>
      <c r="B60" s="54">
        <v>316</v>
      </c>
      <c r="C60" s="75">
        <v>197</v>
      </c>
      <c r="D60" s="77">
        <v>186</v>
      </c>
      <c r="E60" s="75">
        <v>110</v>
      </c>
      <c r="F60" s="77">
        <v>316</v>
      </c>
      <c r="G60" s="54">
        <v>331</v>
      </c>
    </row>
    <row r="61" spans="1:7" x14ac:dyDescent="0.3">
      <c r="A61" s="48">
        <v>55</v>
      </c>
      <c r="B61" s="54">
        <v>264</v>
      </c>
      <c r="C61" s="75">
        <v>173</v>
      </c>
      <c r="D61" s="77">
        <v>149</v>
      </c>
      <c r="E61" s="75">
        <v>108</v>
      </c>
      <c r="F61" s="77">
        <v>247</v>
      </c>
      <c r="G61" s="54">
        <v>272</v>
      </c>
    </row>
    <row r="62" spans="1:7" x14ac:dyDescent="0.3">
      <c r="A62" s="48">
        <v>56</v>
      </c>
      <c r="B62" s="54">
        <v>271</v>
      </c>
      <c r="C62" s="75">
        <v>157</v>
      </c>
      <c r="D62" s="77">
        <v>158</v>
      </c>
      <c r="E62" s="75">
        <v>98</v>
      </c>
      <c r="F62" s="77">
        <v>255</v>
      </c>
      <c r="G62" s="54">
        <v>277</v>
      </c>
    </row>
    <row r="63" spans="1:7" x14ac:dyDescent="0.3">
      <c r="A63" s="48">
        <v>57</v>
      </c>
      <c r="B63" s="54">
        <v>345</v>
      </c>
      <c r="C63" s="75">
        <v>228</v>
      </c>
      <c r="D63" s="77">
        <v>157</v>
      </c>
      <c r="E63" s="75">
        <v>114</v>
      </c>
      <c r="F63" s="77">
        <v>329</v>
      </c>
      <c r="G63" s="54">
        <v>353</v>
      </c>
    </row>
    <row r="64" spans="1:7" x14ac:dyDescent="0.3">
      <c r="A64" s="48">
        <v>58</v>
      </c>
      <c r="B64" s="54">
        <v>354</v>
      </c>
      <c r="C64" s="75">
        <v>223</v>
      </c>
      <c r="D64" s="77">
        <v>202</v>
      </c>
      <c r="E64" s="75">
        <v>151</v>
      </c>
      <c r="F64" s="77">
        <v>332</v>
      </c>
      <c r="G64" s="54">
        <v>379</v>
      </c>
    </row>
    <row r="65" spans="1:7" x14ac:dyDescent="0.3">
      <c r="A65" s="48">
        <v>59</v>
      </c>
      <c r="B65" s="54">
        <v>224</v>
      </c>
      <c r="C65" s="75">
        <v>138</v>
      </c>
      <c r="D65" s="77">
        <v>117</v>
      </c>
      <c r="E65" s="75">
        <v>86</v>
      </c>
      <c r="F65" s="77">
        <v>215</v>
      </c>
      <c r="G65" s="54">
        <v>238</v>
      </c>
    </row>
    <row r="66" spans="1:7" x14ac:dyDescent="0.3">
      <c r="A66" s="48">
        <v>60</v>
      </c>
      <c r="B66" s="54">
        <v>209</v>
      </c>
      <c r="C66" s="75">
        <v>117</v>
      </c>
      <c r="D66" s="77">
        <v>130</v>
      </c>
      <c r="E66" s="75">
        <v>91</v>
      </c>
      <c r="F66" s="77">
        <v>194</v>
      </c>
      <c r="G66" s="54">
        <v>230</v>
      </c>
    </row>
    <row r="67" spans="1:7" x14ac:dyDescent="0.3">
      <c r="A67" s="48">
        <v>61</v>
      </c>
      <c r="B67" s="54">
        <v>654</v>
      </c>
      <c r="C67" s="75">
        <v>547</v>
      </c>
      <c r="D67" s="77">
        <v>166</v>
      </c>
      <c r="E67" s="75">
        <v>122</v>
      </c>
      <c r="F67" s="77">
        <v>665</v>
      </c>
      <c r="G67" s="54">
        <v>689</v>
      </c>
    </row>
    <row r="68" spans="1:7" x14ac:dyDescent="0.3">
      <c r="A68" s="48">
        <v>62</v>
      </c>
      <c r="B68" s="54">
        <v>257</v>
      </c>
      <c r="C68" s="75">
        <v>181</v>
      </c>
      <c r="D68" s="77">
        <v>99</v>
      </c>
      <c r="E68" s="75">
        <v>63</v>
      </c>
      <c r="F68" s="77">
        <v>254</v>
      </c>
      <c r="G68" s="54">
        <v>254</v>
      </c>
    </row>
    <row r="69" spans="1:7" x14ac:dyDescent="0.3">
      <c r="A69" s="48">
        <v>63</v>
      </c>
      <c r="B69" s="54">
        <v>637</v>
      </c>
      <c r="C69" s="75">
        <v>557</v>
      </c>
      <c r="D69" s="77">
        <v>143</v>
      </c>
      <c r="E69" s="75">
        <v>99</v>
      </c>
      <c r="F69" s="77">
        <v>604</v>
      </c>
      <c r="G69" s="54">
        <v>643</v>
      </c>
    </row>
    <row r="70" spans="1:7" x14ac:dyDescent="0.3">
      <c r="A70" s="48">
        <v>64</v>
      </c>
      <c r="B70" s="54">
        <v>323</v>
      </c>
      <c r="C70" s="75">
        <v>278</v>
      </c>
      <c r="D70" s="77">
        <v>75</v>
      </c>
      <c r="E70" s="75">
        <v>42</v>
      </c>
      <c r="F70" s="77">
        <v>326</v>
      </c>
      <c r="G70" s="54">
        <v>329</v>
      </c>
    </row>
    <row r="71" spans="1:7" x14ac:dyDescent="0.3">
      <c r="A71" s="48">
        <v>65</v>
      </c>
      <c r="B71" s="54">
        <v>424</v>
      </c>
      <c r="C71" s="75">
        <v>370</v>
      </c>
      <c r="D71" s="77">
        <v>98</v>
      </c>
      <c r="E71" s="75">
        <v>65</v>
      </c>
      <c r="F71" s="77">
        <v>441</v>
      </c>
      <c r="G71" s="54">
        <v>458</v>
      </c>
    </row>
    <row r="72" spans="1:7" x14ac:dyDescent="0.3">
      <c r="A72" s="48">
        <v>66</v>
      </c>
      <c r="B72" s="54">
        <v>457</v>
      </c>
      <c r="C72" s="75">
        <v>372</v>
      </c>
      <c r="D72" s="77">
        <v>143</v>
      </c>
      <c r="E72" s="75">
        <v>76</v>
      </c>
      <c r="F72" s="77">
        <v>490</v>
      </c>
      <c r="G72" s="54">
        <v>473</v>
      </c>
    </row>
    <row r="73" spans="1:7" x14ac:dyDescent="0.3">
      <c r="A73" s="48">
        <v>67</v>
      </c>
      <c r="B73" s="54">
        <v>219</v>
      </c>
      <c r="C73" s="75">
        <v>168</v>
      </c>
      <c r="D73" s="77">
        <v>73</v>
      </c>
      <c r="E73" s="75">
        <v>51</v>
      </c>
      <c r="F73" s="77">
        <v>214</v>
      </c>
      <c r="G73" s="54">
        <v>221</v>
      </c>
    </row>
    <row r="74" spans="1:7" x14ac:dyDescent="0.3">
      <c r="A74" s="48">
        <v>68</v>
      </c>
      <c r="B74" s="54">
        <v>427</v>
      </c>
      <c r="C74" s="75">
        <v>339</v>
      </c>
      <c r="D74" s="77">
        <v>137</v>
      </c>
      <c r="E74" s="75">
        <v>82</v>
      </c>
      <c r="F74" s="77">
        <v>432</v>
      </c>
      <c r="G74" s="54">
        <v>435</v>
      </c>
    </row>
    <row r="75" spans="1:7" x14ac:dyDescent="0.3">
      <c r="A75" s="48">
        <v>69</v>
      </c>
      <c r="B75" s="54">
        <v>410</v>
      </c>
      <c r="C75" s="75">
        <v>304</v>
      </c>
      <c r="D75" s="77">
        <v>169</v>
      </c>
      <c r="E75" s="75">
        <v>129</v>
      </c>
      <c r="F75" s="77">
        <v>388</v>
      </c>
      <c r="G75" s="54">
        <v>418</v>
      </c>
    </row>
    <row r="76" spans="1:7" x14ac:dyDescent="0.3">
      <c r="A76" s="48">
        <v>70</v>
      </c>
      <c r="B76" s="54">
        <v>310</v>
      </c>
      <c r="C76" s="75">
        <v>240</v>
      </c>
      <c r="D76" s="77">
        <v>100</v>
      </c>
      <c r="E76" s="75">
        <v>63</v>
      </c>
      <c r="F76" s="77">
        <v>313</v>
      </c>
      <c r="G76" s="54">
        <v>303</v>
      </c>
    </row>
    <row r="77" spans="1:7" x14ac:dyDescent="0.3">
      <c r="A77" s="49" t="s">
        <v>146</v>
      </c>
      <c r="B77" s="54">
        <v>5849</v>
      </c>
      <c r="C77" s="75">
        <v>4854</v>
      </c>
      <c r="D77" s="77">
        <v>1759</v>
      </c>
      <c r="E77" s="75">
        <v>1304</v>
      </c>
      <c r="F77" s="77">
        <v>6023</v>
      </c>
      <c r="G77" s="54">
        <v>6117</v>
      </c>
    </row>
    <row r="78" spans="1:7" x14ac:dyDescent="0.3">
      <c r="A78" s="49" t="s">
        <v>147</v>
      </c>
      <c r="B78" s="54">
        <v>4171</v>
      </c>
      <c r="C78" s="75">
        <v>3526</v>
      </c>
      <c r="D78" s="77">
        <v>1273</v>
      </c>
      <c r="E78" s="75">
        <v>1007</v>
      </c>
      <c r="F78" s="77">
        <v>4225</v>
      </c>
      <c r="G78" s="54">
        <v>4332</v>
      </c>
    </row>
    <row r="79" spans="1:7" x14ac:dyDescent="0.3">
      <c r="A79" s="59" t="s">
        <v>148</v>
      </c>
      <c r="B79" s="54">
        <v>5898</v>
      </c>
      <c r="C79" s="78">
        <v>4416</v>
      </c>
      <c r="D79" s="80">
        <v>2318</v>
      </c>
      <c r="E79" s="78">
        <v>1744</v>
      </c>
      <c r="F79" s="80">
        <v>5920</v>
      </c>
      <c r="G79" s="54">
        <v>6156</v>
      </c>
    </row>
    <row r="80" spans="1:7" x14ac:dyDescent="0.3">
      <c r="A80" s="8" t="s">
        <v>0</v>
      </c>
      <c r="B80" s="16">
        <f>SUM(B7:B79)</f>
        <v>53810</v>
      </c>
      <c r="C80" s="16">
        <f t="shared" ref="C80:G80" si="0">SUM(C7:C79)</f>
        <v>42481</v>
      </c>
      <c r="D80" s="16">
        <f t="shared" si="0"/>
        <v>16895</v>
      </c>
      <c r="E80" s="16">
        <f t="shared" si="0"/>
        <v>12169</v>
      </c>
      <c r="F80" s="16">
        <f t="shared" si="0"/>
        <v>52407</v>
      </c>
      <c r="G80" s="16">
        <f t="shared" si="0"/>
        <v>55210</v>
      </c>
    </row>
  </sheetData>
  <sheetProtection selectLockedCells="1"/>
  <mergeCells count="6">
    <mergeCell ref="E2:F2"/>
    <mergeCell ref="E3:F3"/>
    <mergeCell ref="B2:D2"/>
    <mergeCell ref="B1:D1"/>
    <mergeCell ref="C3:D3"/>
    <mergeCell ref="E1:F1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Normal="100" workbookViewId="0">
      <pane ySplit="6" topLeftCell="A47" activePane="bottomLeft" state="frozen"/>
      <selection pane="bottomLeft" activeCell="A81" sqref="A81"/>
    </sheetView>
  </sheetViews>
  <sheetFormatPr defaultRowHeight="13.8" x14ac:dyDescent="0.3"/>
  <cols>
    <col min="1" max="1" width="11.109375" style="15" bestFit="1" customWidth="1"/>
    <col min="2" max="18" width="8.6640625" customWidth="1"/>
  </cols>
  <sheetData>
    <row r="1" spans="1:7" x14ac:dyDescent="0.3">
      <c r="A1" s="21"/>
      <c r="B1" s="135" t="s">
        <v>86</v>
      </c>
      <c r="C1" s="136"/>
      <c r="D1" s="136"/>
      <c r="E1" s="136"/>
      <c r="F1" s="136"/>
      <c r="G1" s="137"/>
    </row>
    <row r="2" spans="1:7" x14ac:dyDescent="0.3">
      <c r="A2" s="22"/>
      <c r="B2" s="138" t="s">
        <v>87</v>
      </c>
      <c r="C2" s="139"/>
      <c r="D2" s="139"/>
      <c r="E2" s="139"/>
      <c r="F2" s="139"/>
      <c r="G2" s="140"/>
    </row>
    <row r="3" spans="1:7" x14ac:dyDescent="0.3">
      <c r="A3" s="22"/>
      <c r="B3" s="112" t="s">
        <v>88</v>
      </c>
      <c r="C3" s="113"/>
      <c r="D3" s="112" t="s">
        <v>90</v>
      </c>
      <c r="E3" s="114"/>
      <c r="F3" s="112" t="s">
        <v>92</v>
      </c>
      <c r="G3" s="114"/>
    </row>
    <row r="4" spans="1:7" x14ac:dyDescent="0.3">
      <c r="A4" s="31"/>
      <c r="B4" s="128" t="s">
        <v>89</v>
      </c>
      <c r="C4" s="130"/>
      <c r="D4" s="128" t="s">
        <v>91</v>
      </c>
      <c r="E4" s="129"/>
      <c r="F4" s="128" t="s">
        <v>93</v>
      </c>
      <c r="G4" s="129"/>
    </row>
    <row r="5" spans="1:7" ht="93" customHeight="1" thickBot="1" x14ac:dyDescent="0.3">
      <c r="A5" s="32" t="s">
        <v>6</v>
      </c>
      <c r="B5" s="47" t="s">
        <v>82</v>
      </c>
      <c r="C5" s="66" t="s">
        <v>83</v>
      </c>
      <c r="D5" s="47" t="s">
        <v>82</v>
      </c>
      <c r="E5" s="47" t="s">
        <v>83</v>
      </c>
      <c r="F5" s="47" t="s">
        <v>82</v>
      </c>
      <c r="G5" s="47" t="s">
        <v>83</v>
      </c>
    </row>
    <row r="6" spans="1:7" ht="14.4" thickBot="1" x14ac:dyDescent="0.35">
      <c r="A6" s="11"/>
      <c r="B6" s="12"/>
      <c r="C6" s="12"/>
      <c r="D6" s="12"/>
      <c r="E6" s="13"/>
      <c r="F6" s="12"/>
      <c r="G6" s="13"/>
    </row>
    <row r="7" spans="1:7" x14ac:dyDescent="0.3">
      <c r="A7" s="56" t="s">
        <v>58</v>
      </c>
      <c r="B7" s="89">
        <v>568</v>
      </c>
      <c r="C7" s="17">
        <v>152</v>
      </c>
      <c r="D7" s="89">
        <v>568</v>
      </c>
      <c r="E7" s="17">
        <v>150</v>
      </c>
      <c r="F7" s="89">
        <v>524</v>
      </c>
      <c r="G7" s="17">
        <v>205</v>
      </c>
    </row>
    <row r="8" spans="1:7" x14ac:dyDescent="0.3">
      <c r="A8" s="57" t="s">
        <v>59</v>
      </c>
      <c r="B8" s="27">
        <v>526</v>
      </c>
      <c r="C8" s="20">
        <v>150</v>
      </c>
      <c r="D8" s="27">
        <v>534</v>
      </c>
      <c r="E8" s="20">
        <v>141</v>
      </c>
      <c r="F8" s="27">
        <v>460</v>
      </c>
      <c r="G8" s="20">
        <v>226</v>
      </c>
    </row>
    <row r="9" spans="1:7" x14ac:dyDescent="0.3">
      <c r="A9" s="57" t="s">
        <v>60</v>
      </c>
      <c r="B9" s="27">
        <v>620</v>
      </c>
      <c r="C9" s="20">
        <v>155</v>
      </c>
      <c r="D9" s="27">
        <v>593</v>
      </c>
      <c r="E9" s="20">
        <v>177</v>
      </c>
      <c r="F9" s="27">
        <v>519</v>
      </c>
      <c r="G9" s="20">
        <v>260</v>
      </c>
    </row>
    <row r="10" spans="1:7" x14ac:dyDescent="0.3">
      <c r="A10" s="57" t="s">
        <v>61</v>
      </c>
      <c r="B10" s="27">
        <v>398</v>
      </c>
      <c r="C10" s="20">
        <v>108</v>
      </c>
      <c r="D10" s="27">
        <v>413</v>
      </c>
      <c r="E10" s="20">
        <v>94</v>
      </c>
      <c r="F10" s="27">
        <v>356</v>
      </c>
      <c r="G10" s="20">
        <v>149</v>
      </c>
    </row>
    <row r="11" spans="1:7" x14ac:dyDescent="0.3">
      <c r="A11" s="57" t="s">
        <v>62</v>
      </c>
      <c r="B11" s="27">
        <v>653</v>
      </c>
      <c r="C11" s="20">
        <v>170</v>
      </c>
      <c r="D11" s="27">
        <v>668</v>
      </c>
      <c r="E11" s="20">
        <v>158</v>
      </c>
      <c r="F11" s="27">
        <v>608</v>
      </c>
      <c r="G11" s="20">
        <v>227</v>
      </c>
    </row>
    <row r="12" spans="1:7" x14ac:dyDescent="0.3">
      <c r="A12" s="57" t="s">
        <v>63</v>
      </c>
      <c r="B12" s="27">
        <v>761</v>
      </c>
      <c r="C12" s="20">
        <v>165</v>
      </c>
      <c r="D12" s="27">
        <v>769</v>
      </c>
      <c r="E12" s="20">
        <v>160</v>
      </c>
      <c r="F12" s="27">
        <v>681</v>
      </c>
      <c r="G12" s="20">
        <v>249</v>
      </c>
    </row>
    <row r="13" spans="1:7" x14ac:dyDescent="0.3">
      <c r="A13" s="57" t="s">
        <v>64</v>
      </c>
      <c r="B13" s="27">
        <v>689</v>
      </c>
      <c r="C13" s="20">
        <v>181</v>
      </c>
      <c r="D13" s="27">
        <v>694</v>
      </c>
      <c r="E13" s="20">
        <v>178</v>
      </c>
      <c r="F13" s="27">
        <v>644</v>
      </c>
      <c r="G13" s="20">
        <v>233</v>
      </c>
    </row>
    <row r="14" spans="1:7" x14ac:dyDescent="0.3">
      <c r="A14" s="57" t="s">
        <v>65</v>
      </c>
      <c r="B14" s="27">
        <v>869</v>
      </c>
      <c r="C14" s="20">
        <v>183</v>
      </c>
      <c r="D14" s="27">
        <v>890</v>
      </c>
      <c r="E14" s="20">
        <v>170</v>
      </c>
      <c r="F14" s="27">
        <v>793</v>
      </c>
      <c r="G14" s="20">
        <v>285</v>
      </c>
    </row>
    <row r="15" spans="1:7" x14ac:dyDescent="0.3">
      <c r="A15" s="57" t="s">
        <v>66</v>
      </c>
      <c r="B15" s="27">
        <v>832</v>
      </c>
      <c r="C15" s="20">
        <v>200</v>
      </c>
      <c r="D15" s="27">
        <v>846</v>
      </c>
      <c r="E15" s="20">
        <v>176</v>
      </c>
      <c r="F15" s="27">
        <v>748</v>
      </c>
      <c r="G15" s="20">
        <v>290</v>
      </c>
    </row>
    <row r="16" spans="1:7" x14ac:dyDescent="0.3">
      <c r="A16" s="49">
        <v>10</v>
      </c>
      <c r="B16" s="27">
        <v>209</v>
      </c>
      <c r="C16" s="20">
        <v>71</v>
      </c>
      <c r="D16" s="27">
        <v>216</v>
      </c>
      <c r="E16" s="20">
        <v>61</v>
      </c>
      <c r="F16" s="27">
        <v>202</v>
      </c>
      <c r="G16" s="20">
        <v>82</v>
      </c>
    </row>
    <row r="17" spans="1:7" x14ac:dyDescent="0.3">
      <c r="A17" s="49">
        <v>11</v>
      </c>
      <c r="B17" s="27">
        <v>475</v>
      </c>
      <c r="C17" s="20">
        <v>100</v>
      </c>
      <c r="D17" s="27">
        <v>483</v>
      </c>
      <c r="E17" s="20">
        <v>89</v>
      </c>
      <c r="F17" s="27">
        <v>444</v>
      </c>
      <c r="G17" s="20">
        <v>131</v>
      </c>
    </row>
    <row r="18" spans="1:7" x14ac:dyDescent="0.3">
      <c r="A18" s="49">
        <v>12</v>
      </c>
      <c r="B18" s="27">
        <v>293</v>
      </c>
      <c r="C18" s="20">
        <v>78</v>
      </c>
      <c r="D18" s="27">
        <v>301</v>
      </c>
      <c r="E18" s="20">
        <v>69</v>
      </c>
      <c r="F18" s="27">
        <v>267</v>
      </c>
      <c r="G18" s="20">
        <v>107</v>
      </c>
    </row>
    <row r="19" spans="1:7" x14ac:dyDescent="0.3">
      <c r="A19" s="49">
        <v>13</v>
      </c>
      <c r="B19" s="27">
        <v>206</v>
      </c>
      <c r="C19" s="20">
        <v>38</v>
      </c>
      <c r="D19" s="27">
        <v>207</v>
      </c>
      <c r="E19" s="20">
        <v>45</v>
      </c>
      <c r="F19" s="27">
        <v>173</v>
      </c>
      <c r="G19" s="20">
        <v>80</v>
      </c>
    </row>
    <row r="20" spans="1:7" x14ac:dyDescent="0.3">
      <c r="A20" s="49">
        <v>14</v>
      </c>
      <c r="B20" s="27">
        <v>434</v>
      </c>
      <c r="C20" s="20">
        <v>113</v>
      </c>
      <c r="D20" s="27">
        <v>448</v>
      </c>
      <c r="E20" s="20">
        <v>100</v>
      </c>
      <c r="F20" s="27">
        <v>372</v>
      </c>
      <c r="G20" s="20">
        <v>183</v>
      </c>
    </row>
    <row r="21" spans="1:7" x14ac:dyDescent="0.3">
      <c r="A21" s="49">
        <v>15</v>
      </c>
      <c r="B21" s="27">
        <v>561</v>
      </c>
      <c r="C21" s="20">
        <v>120</v>
      </c>
      <c r="D21" s="27">
        <v>554</v>
      </c>
      <c r="E21" s="20">
        <v>125</v>
      </c>
      <c r="F21" s="27">
        <v>466</v>
      </c>
      <c r="G21" s="20">
        <v>215</v>
      </c>
    </row>
    <row r="22" spans="1:7" x14ac:dyDescent="0.3">
      <c r="A22" s="49">
        <v>16</v>
      </c>
      <c r="B22" s="27">
        <v>597</v>
      </c>
      <c r="C22" s="20">
        <v>103</v>
      </c>
      <c r="D22" s="27">
        <v>602</v>
      </c>
      <c r="E22" s="20">
        <v>100</v>
      </c>
      <c r="F22" s="27">
        <v>509</v>
      </c>
      <c r="G22" s="20">
        <v>201</v>
      </c>
    </row>
    <row r="23" spans="1:7" x14ac:dyDescent="0.3">
      <c r="A23" s="49">
        <v>17</v>
      </c>
      <c r="B23" s="27">
        <v>381</v>
      </c>
      <c r="C23" s="20">
        <v>93</v>
      </c>
      <c r="D23" s="27">
        <v>382</v>
      </c>
      <c r="E23" s="20">
        <v>88</v>
      </c>
      <c r="F23" s="27">
        <v>339</v>
      </c>
      <c r="G23" s="20">
        <v>141</v>
      </c>
    </row>
    <row r="24" spans="1:7" x14ac:dyDescent="0.3">
      <c r="A24" s="49">
        <v>18</v>
      </c>
      <c r="B24" s="27">
        <v>675</v>
      </c>
      <c r="C24" s="20">
        <v>165</v>
      </c>
      <c r="D24" s="27">
        <v>676</v>
      </c>
      <c r="E24" s="20">
        <v>156</v>
      </c>
      <c r="F24" s="27">
        <v>590</v>
      </c>
      <c r="G24" s="20">
        <v>252</v>
      </c>
    </row>
    <row r="25" spans="1:7" x14ac:dyDescent="0.3">
      <c r="A25" s="49">
        <v>19</v>
      </c>
      <c r="B25" s="27">
        <v>460</v>
      </c>
      <c r="C25" s="20">
        <v>92</v>
      </c>
      <c r="D25" s="27">
        <v>490</v>
      </c>
      <c r="E25" s="20">
        <v>69</v>
      </c>
      <c r="F25" s="27">
        <v>422</v>
      </c>
      <c r="G25" s="20">
        <v>135</v>
      </c>
    </row>
    <row r="26" spans="1:7" x14ac:dyDescent="0.3">
      <c r="A26" s="49">
        <v>20</v>
      </c>
      <c r="B26" s="27">
        <v>543</v>
      </c>
      <c r="C26" s="20">
        <v>109</v>
      </c>
      <c r="D26" s="27">
        <v>533</v>
      </c>
      <c r="E26" s="20">
        <v>118</v>
      </c>
      <c r="F26" s="27">
        <v>472</v>
      </c>
      <c r="G26" s="20">
        <v>183</v>
      </c>
    </row>
    <row r="27" spans="1:7" x14ac:dyDescent="0.3">
      <c r="A27" s="49">
        <v>21</v>
      </c>
      <c r="B27" s="27">
        <v>366</v>
      </c>
      <c r="C27" s="20">
        <v>81</v>
      </c>
      <c r="D27" s="27">
        <v>376</v>
      </c>
      <c r="E27" s="20">
        <v>68</v>
      </c>
      <c r="F27" s="27">
        <v>311</v>
      </c>
      <c r="G27" s="20">
        <v>146</v>
      </c>
    </row>
    <row r="28" spans="1:7" x14ac:dyDescent="0.3">
      <c r="A28" s="49">
        <v>22</v>
      </c>
      <c r="B28" s="27">
        <v>441</v>
      </c>
      <c r="C28" s="20">
        <v>88</v>
      </c>
      <c r="D28" s="27">
        <v>436</v>
      </c>
      <c r="E28" s="20">
        <v>94</v>
      </c>
      <c r="F28" s="27">
        <v>388</v>
      </c>
      <c r="G28" s="20">
        <v>149</v>
      </c>
    </row>
    <row r="29" spans="1:7" x14ac:dyDescent="0.3">
      <c r="A29" s="49">
        <v>23</v>
      </c>
      <c r="B29" s="27">
        <v>477</v>
      </c>
      <c r="C29" s="20">
        <v>139</v>
      </c>
      <c r="D29" s="27">
        <v>484</v>
      </c>
      <c r="E29" s="20">
        <v>136</v>
      </c>
      <c r="F29" s="27">
        <v>419</v>
      </c>
      <c r="G29" s="20">
        <v>198</v>
      </c>
    </row>
    <row r="30" spans="1:7" x14ac:dyDescent="0.3">
      <c r="A30" s="49">
        <v>24</v>
      </c>
      <c r="B30" s="27">
        <v>400</v>
      </c>
      <c r="C30" s="20">
        <v>78</v>
      </c>
      <c r="D30" s="27">
        <v>395</v>
      </c>
      <c r="E30" s="20">
        <v>78</v>
      </c>
      <c r="F30" s="27">
        <v>351</v>
      </c>
      <c r="G30" s="20">
        <v>123</v>
      </c>
    </row>
    <row r="31" spans="1:7" x14ac:dyDescent="0.3">
      <c r="A31" s="49">
        <v>25</v>
      </c>
      <c r="B31" s="27">
        <v>623</v>
      </c>
      <c r="C31" s="20">
        <v>124</v>
      </c>
      <c r="D31" s="27">
        <v>645</v>
      </c>
      <c r="E31" s="20">
        <v>110</v>
      </c>
      <c r="F31" s="27">
        <v>602</v>
      </c>
      <c r="G31" s="20">
        <v>155</v>
      </c>
    </row>
    <row r="32" spans="1:7" x14ac:dyDescent="0.3">
      <c r="A32" s="49">
        <v>26</v>
      </c>
      <c r="B32" s="27">
        <v>359</v>
      </c>
      <c r="C32" s="20">
        <v>75</v>
      </c>
      <c r="D32" s="27">
        <v>375</v>
      </c>
      <c r="E32" s="20">
        <v>67</v>
      </c>
      <c r="F32" s="27">
        <v>347</v>
      </c>
      <c r="G32" s="20">
        <v>99</v>
      </c>
    </row>
    <row r="33" spans="1:7" x14ac:dyDescent="0.3">
      <c r="A33" s="49">
        <v>27</v>
      </c>
      <c r="B33" s="27">
        <v>250</v>
      </c>
      <c r="C33" s="20">
        <v>62</v>
      </c>
      <c r="D33" s="27">
        <v>253</v>
      </c>
      <c r="E33" s="20">
        <v>59</v>
      </c>
      <c r="F33" s="27">
        <v>227</v>
      </c>
      <c r="G33" s="20">
        <v>94</v>
      </c>
    </row>
    <row r="34" spans="1:7" x14ac:dyDescent="0.3">
      <c r="A34" s="49">
        <v>28</v>
      </c>
      <c r="B34" s="27">
        <v>998</v>
      </c>
      <c r="C34" s="20">
        <v>218</v>
      </c>
      <c r="D34" s="27">
        <v>1028</v>
      </c>
      <c r="E34" s="20">
        <v>189</v>
      </c>
      <c r="F34" s="27">
        <v>914</v>
      </c>
      <c r="G34" s="20">
        <v>319</v>
      </c>
    </row>
    <row r="35" spans="1:7" x14ac:dyDescent="0.3">
      <c r="A35" s="49">
        <v>29</v>
      </c>
      <c r="B35" s="27">
        <v>366</v>
      </c>
      <c r="C35" s="20">
        <v>83</v>
      </c>
      <c r="D35" s="27">
        <v>375</v>
      </c>
      <c r="E35" s="20">
        <v>74</v>
      </c>
      <c r="F35" s="27">
        <v>328</v>
      </c>
      <c r="G35" s="20">
        <v>128</v>
      </c>
    </row>
    <row r="36" spans="1:7" x14ac:dyDescent="0.3">
      <c r="A36" s="49">
        <v>30</v>
      </c>
      <c r="B36" s="27">
        <v>514</v>
      </c>
      <c r="C36" s="20">
        <v>126</v>
      </c>
      <c r="D36" s="27">
        <v>518</v>
      </c>
      <c r="E36" s="20">
        <v>130</v>
      </c>
      <c r="F36" s="27">
        <v>449</v>
      </c>
      <c r="G36" s="20">
        <v>199</v>
      </c>
    </row>
    <row r="37" spans="1:7" x14ac:dyDescent="0.3">
      <c r="A37" s="49">
        <v>31</v>
      </c>
      <c r="B37" s="27">
        <v>146</v>
      </c>
      <c r="C37" s="20">
        <v>29</v>
      </c>
      <c r="D37" s="27">
        <v>148</v>
      </c>
      <c r="E37" s="20">
        <v>31</v>
      </c>
      <c r="F37" s="27">
        <v>129</v>
      </c>
      <c r="G37" s="20">
        <v>50</v>
      </c>
    </row>
    <row r="38" spans="1:7" x14ac:dyDescent="0.3">
      <c r="A38" s="49">
        <v>32</v>
      </c>
      <c r="B38" s="27">
        <v>451</v>
      </c>
      <c r="C38" s="20">
        <v>112</v>
      </c>
      <c r="D38" s="27">
        <v>462</v>
      </c>
      <c r="E38" s="20">
        <v>95</v>
      </c>
      <c r="F38" s="27">
        <v>427</v>
      </c>
      <c r="G38" s="20">
        <v>141</v>
      </c>
    </row>
    <row r="39" spans="1:7" x14ac:dyDescent="0.3">
      <c r="A39" s="49">
        <v>33</v>
      </c>
      <c r="B39" s="27">
        <v>257</v>
      </c>
      <c r="C39" s="20">
        <v>56</v>
      </c>
      <c r="D39" s="27">
        <v>262</v>
      </c>
      <c r="E39" s="20">
        <v>55</v>
      </c>
      <c r="F39" s="27">
        <v>233</v>
      </c>
      <c r="G39" s="20">
        <v>89</v>
      </c>
    </row>
    <row r="40" spans="1:7" x14ac:dyDescent="0.3">
      <c r="A40" s="49">
        <v>34</v>
      </c>
      <c r="B40" s="27">
        <v>519</v>
      </c>
      <c r="C40" s="20">
        <v>103</v>
      </c>
      <c r="D40" s="27">
        <v>516</v>
      </c>
      <c r="E40" s="20">
        <v>105</v>
      </c>
      <c r="F40" s="27">
        <v>467</v>
      </c>
      <c r="G40" s="20">
        <v>164</v>
      </c>
    </row>
    <row r="41" spans="1:7" x14ac:dyDescent="0.3">
      <c r="A41" s="49">
        <v>35</v>
      </c>
      <c r="B41" s="27">
        <v>267</v>
      </c>
      <c r="C41" s="20">
        <v>68</v>
      </c>
      <c r="D41" s="27">
        <v>251</v>
      </c>
      <c r="E41" s="20">
        <v>86</v>
      </c>
      <c r="F41" s="27">
        <v>212</v>
      </c>
      <c r="G41" s="20">
        <v>125</v>
      </c>
    </row>
    <row r="42" spans="1:7" x14ac:dyDescent="0.3">
      <c r="A42" s="49">
        <v>36</v>
      </c>
      <c r="B42" s="27">
        <v>268</v>
      </c>
      <c r="C42" s="20">
        <v>59</v>
      </c>
      <c r="D42" s="27">
        <v>280</v>
      </c>
      <c r="E42" s="20">
        <v>47</v>
      </c>
      <c r="F42" s="27">
        <v>233</v>
      </c>
      <c r="G42" s="20">
        <v>99</v>
      </c>
    </row>
    <row r="43" spans="1:7" x14ac:dyDescent="0.3">
      <c r="A43" s="49">
        <v>37</v>
      </c>
      <c r="B43" s="27">
        <v>519</v>
      </c>
      <c r="C43" s="20">
        <v>108</v>
      </c>
      <c r="D43" s="27">
        <v>525</v>
      </c>
      <c r="E43" s="20">
        <v>102</v>
      </c>
      <c r="F43" s="27">
        <v>473</v>
      </c>
      <c r="G43" s="20">
        <v>160</v>
      </c>
    </row>
    <row r="44" spans="1:7" x14ac:dyDescent="0.3">
      <c r="A44" s="49">
        <v>38</v>
      </c>
      <c r="B44" s="27">
        <v>508</v>
      </c>
      <c r="C44" s="20">
        <v>99</v>
      </c>
      <c r="D44" s="27">
        <v>517</v>
      </c>
      <c r="E44" s="20">
        <v>83</v>
      </c>
      <c r="F44" s="27">
        <v>441</v>
      </c>
      <c r="G44" s="20">
        <v>166</v>
      </c>
    </row>
    <row r="45" spans="1:7" x14ac:dyDescent="0.3">
      <c r="A45" s="49">
        <v>39</v>
      </c>
      <c r="B45" s="27">
        <v>780</v>
      </c>
      <c r="C45" s="20">
        <v>154</v>
      </c>
      <c r="D45" s="27">
        <v>776</v>
      </c>
      <c r="E45" s="20">
        <v>149</v>
      </c>
      <c r="F45" s="27">
        <v>717</v>
      </c>
      <c r="G45" s="20">
        <v>220</v>
      </c>
    </row>
    <row r="46" spans="1:7" x14ac:dyDescent="0.3">
      <c r="A46" s="49">
        <v>40</v>
      </c>
      <c r="B46" s="27">
        <v>546</v>
      </c>
      <c r="C46" s="20">
        <v>109</v>
      </c>
      <c r="D46" s="27">
        <v>547</v>
      </c>
      <c r="E46" s="20">
        <v>112</v>
      </c>
      <c r="F46" s="27">
        <v>495</v>
      </c>
      <c r="G46" s="20">
        <v>161</v>
      </c>
    </row>
    <row r="47" spans="1:7" x14ac:dyDescent="0.3">
      <c r="A47" s="49">
        <v>41</v>
      </c>
      <c r="B47" s="27">
        <v>447</v>
      </c>
      <c r="C47" s="20">
        <v>112</v>
      </c>
      <c r="D47" s="27">
        <v>449</v>
      </c>
      <c r="E47" s="20">
        <v>111</v>
      </c>
      <c r="F47" s="27">
        <v>391</v>
      </c>
      <c r="G47" s="20">
        <v>175</v>
      </c>
    </row>
    <row r="48" spans="1:7" x14ac:dyDescent="0.3">
      <c r="A48" s="49">
        <v>42</v>
      </c>
      <c r="B48" s="27">
        <v>462</v>
      </c>
      <c r="C48" s="20">
        <v>94</v>
      </c>
      <c r="D48" s="27">
        <v>473</v>
      </c>
      <c r="E48" s="20">
        <v>79</v>
      </c>
      <c r="F48" s="27">
        <v>411</v>
      </c>
      <c r="G48" s="20">
        <v>146</v>
      </c>
    </row>
    <row r="49" spans="1:7" x14ac:dyDescent="0.3">
      <c r="A49" s="49">
        <v>43</v>
      </c>
      <c r="B49" s="27">
        <v>425</v>
      </c>
      <c r="C49" s="20">
        <v>92</v>
      </c>
      <c r="D49" s="27">
        <v>430</v>
      </c>
      <c r="E49" s="20">
        <v>89</v>
      </c>
      <c r="F49" s="27">
        <v>382</v>
      </c>
      <c r="G49" s="20">
        <v>141</v>
      </c>
    </row>
    <row r="50" spans="1:7" x14ac:dyDescent="0.3">
      <c r="A50" s="49">
        <v>44</v>
      </c>
      <c r="B50" s="27">
        <v>480</v>
      </c>
      <c r="C50" s="20">
        <v>112</v>
      </c>
      <c r="D50" s="27">
        <v>505</v>
      </c>
      <c r="E50" s="20">
        <v>87</v>
      </c>
      <c r="F50" s="27">
        <v>409</v>
      </c>
      <c r="G50" s="20">
        <v>198</v>
      </c>
    </row>
    <row r="51" spans="1:7" x14ac:dyDescent="0.3">
      <c r="A51" s="48">
        <v>45</v>
      </c>
      <c r="B51" s="27">
        <v>458</v>
      </c>
      <c r="C51" s="20">
        <v>96</v>
      </c>
      <c r="D51" s="27">
        <v>467</v>
      </c>
      <c r="E51" s="20">
        <v>87</v>
      </c>
      <c r="F51" s="27">
        <v>385</v>
      </c>
      <c r="G51" s="20">
        <v>171</v>
      </c>
    </row>
    <row r="52" spans="1:7" x14ac:dyDescent="0.3">
      <c r="A52" s="48">
        <v>46</v>
      </c>
      <c r="B52" s="27">
        <v>471</v>
      </c>
      <c r="C52" s="20">
        <v>105</v>
      </c>
      <c r="D52" s="27">
        <v>474</v>
      </c>
      <c r="E52" s="20">
        <v>103</v>
      </c>
      <c r="F52" s="27">
        <v>411</v>
      </c>
      <c r="G52" s="20">
        <v>168</v>
      </c>
    </row>
    <row r="53" spans="1:7" x14ac:dyDescent="0.3">
      <c r="A53" s="48">
        <v>47</v>
      </c>
      <c r="B53" s="27">
        <v>558</v>
      </c>
      <c r="C53" s="20">
        <v>119</v>
      </c>
      <c r="D53" s="27">
        <v>562</v>
      </c>
      <c r="E53" s="20">
        <v>119</v>
      </c>
      <c r="F53" s="27">
        <v>503</v>
      </c>
      <c r="G53" s="20">
        <v>187</v>
      </c>
    </row>
    <row r="54" spans="1:7" x14ac:dyDescent="0.3">
      <c r="A54" s="48">
        <v>48</v>
      </c>
      <c r="B54" s="27">
        <v>255</v>
      </c>
      <c r="C54" s="20">
        <v>69</v>
      </c>
      <c r="D54" s="27">
        <v>265</v>
      </c>
      <c r="E54" s="20">
        <v>56</v>
      </c>
      <c r="F54" s="27">
        <v>237</v>
      </c>
      <c r="G54" s="20">
        <v>85</v>
      </c>
    </row>
    <row r="55" spans="1:7" x14ac:dyDescent="0.3">
      <c r="A55" s="48">
        <v>49</v>
      </c>
      <c r="B55" s="27">
        <v>285</v>
      </c>
      <c r="C55" s="20">
        <v>101</v>
      </c>
      <c r="D55" s="27">
        <v>302</v>
      </c>
      <c r="E55" s="20">
        <v>84</v>
      </c>
      <c r="F55" s="27">
        <v>262</v>
      </c>
      <c r="G55" s="20">
        <v>130</v>
      </c>
    </row>
    <row r="56" spans="1:7" x14ac:dyDescent="0.3">
      <c r="A56" s="48">
        <v>50</v>
      </c>
      <c r="B56" s="27">
        <v>267</v>
      </c>
      <c r="C56" s="20">
        <v>52</v>
      </c>
      <c r="D56" s="27">
        <v>266</v>
      </c>
      <c r="E56" s="20">
        <v>52</v>
      </c>
      <c r="F56" s="27">
        <v>226</v>
      </c>
      <c r="G56" s="20">
        <v>99</v>
      </c>
    </row>
    <row r="57" spans="1:7" x14ac:dyDescent="0.3">
      <c r="A57" s="48">
        <v>51</v>
      </c>
      <c r="B57" s="27">
        <v>347</v>
      </c>
      <c r="C57" s="20">
        <v>100</v>
      </c>
      <c r="D57" s="27">
        <v>364</v>
      </c>
      <c r="E57" s="20">
        <v>87</v>
      </c>
      <c r="F57" s="27">
        <v>308</v>
      </c>
      <c r="G57" s="20">
        <v>144</v>
      </c>
    </row>
    <row r="58" spans="1:7" x14ac:dyDescent="0.3">
      <c r="A58" s="48">
        <v>52</v>
      </c>
      <c r="B58" s="27">
        <v>296</v>
      </c>
      <c r="C58" s="20">
        <v>65</v>
      </c>
      <c r="D58" s="27">
        <v>295</v>
      </c>
      <c r="E58" s="20">
        <v>67</v>
      </c>
      <c r="F58" s="27">
        <v>260</v>
      </c>
      <c r="G58" s="20">
        <v>105</v>
      </c>
    </row>
    <row r="59" spans="1:7" x14ac:dyDescent="0.3">
      <c r="A59" s="48">
        <v>53</v>
      </c>
      <c r="B59" s="27">
        <v>328</v>
      </c>
      <c r="C59" s="20">
        <v>97</v>
      </c>
      <c r="D59" s="27">
        <v>345</v>
      </c>
      <c r="E59" s="20">
        <v>79</v>
      </c>
      <c r="F59" s="27">
        <v>298</v>
      </c>
      <c r="G59" s="20">
        <v>134</v>
      </c>
    </row>
    <row r="60" spans="1:7" x14ac:dyDescent="0.3">
      <c r="A60" s="48">
        <v>54</v>
      </c>
      <c r="B60" s="27">
        <v>291</v>
      </c>
      <c r="C60" s="20">
        <v>65</v>
      </c>
      <c r="D60" s="27">
        <v>305</v>
      </c>
      <c r="E60" s="20">
        <v>53</v>
      </c>
      <c r="F60" s="27">
        <v>257</v>
      </c>
      <c r="G60" s="20">
        <v>103</v>
      </c>
    </row>
    <row r="61" spans="1:7" x14ac:dyDescent="0.3">
      <c r="A61" s="48">
        <v>55</v>
      </c>
      <c r="B61" s="27">
        <v>222</v>
      </c>
      <c r="C61" s="20">
        <v>68</v>
      </c>
      <c r="D61" s="27">
        <v>241</v>
      </c>
      <c r="E61" s="20">
        <v>53</v>
      </c>
      <c r="F61" s="27">
        <v>201</v>
      </c>
      <c r="G61" s="20">
        <v>89</v>
      </c>
    </row>
    <row r="62" spans="1:7" x14ac:dyDescent="0.3">
      <c r="A62" s="48">
        <v>56</v>
      </c>
      <c r="B62" s="27">
        <v>240</v>
      </c>
      <c r="C62" s="20">
        <v>57</v>
      </c>
      <c r="D62" s="27">
        <v>250</v>
      </c>
      <c r="E62" s="20">
        <v>51</v>
      </c>
      <c r="F62" s="27">
        <v>214</v>
      </c>
      <c r="G62" s="20">
        <v>84</v>
      </c>
    </row>
    <row r="63" spans="1:7" x14ac:dyDescent="0.3">
      <c r="A63" s="48">
        <v>57</v>
      </c>
      <c r="B63" s="27">
        <v>290</v>
      </c>
      <c r="C63" s="20">
        <v>68</v>
      </c>
      <c r="D63" s="27">
        <v>306</v>
      </c>
      <c r="E63" s="20">
        <v>59</v>
      </c>
      <c r="F63" s="27">
        <v>247</v>
      </c>
      <c r="G63" s="20">
        <v>114</v>
      </c>
    </row>
    <row r="64" spans="1:7" x14ac:dyDescent="0.3">
      <c r="A64" s="48">
        <v>58</v>
      </c>
      <c r="B64" s="27">
        <v>310</v>
      </c>
      <c r="C64" s="20">
        <v>77</v>
      </c>
      <c r="D64" s="27">
        <v>327</v>
      </c>
      <c r="E64" s="20">
        <v>61</v>
      </c>
      <c r="F64" s="27">
        <v>287</v>
      </c>
      <c r="G64" s="20">
        <v>107</v>
      </c>
    </row>
    <row r="65" spans="1:7" x14ac:dyDescent="0.3">
      <c r="A65" s="48">
        <v>59</v>
      </c>
      <c r="B65" s="27">
        <v>197</v>
      </c>
      <c r="C65" s="20">
        <v>47</v>
      </c>
      <c r="D65" s="27">
        <v>204</v>
      </c>
      <c r="E65" s="20">
        <v>41</v>
      </c>
      <c r="F65" s="27">
        <v>179</v>
      </c>
      <c r="G65" s="20">
        <v>67</v>
      </c>
    </row>
    <row r="66" spans="1:7" x14ac:dyDescent="0.3">
      <c r="A66" s="48">
        <v>60</v>
      </c>
      <c r="B66" s="27">
        <v>189</v>
      </c>
      <c r="C66" s="20">
        <v>42</v>
      </c>
      <c r="D66" s="27">
        <v>195</v>
      </c>
      <c r="E66" s="20">
        <v>39</v>
      </c>
      <c r="F66" s="27">
        <v>168</v>
      </c>
      <c r="G66" s="20">
        <v>62</v>
      </c>
    </row>
    <row r="67" spans="1:7" x14ac:dyDescent="0.3">
      <c r="A67" s="48">
        <v>61</v>
      </c>
      <c r="B67" s="27">
        <v>541</v>
      </c>
      <c r="C67" s="20">
        <v>92</v>
      </c>
      <c r="D67" s="27">
        <v>548</v>
      </c>
      <c r="E67" s="20">
        <v>96</v>
      </c>
      <c r="F67" s="27">
        <v>425</v>
      </c>
      <c r="G67" s="20">
        <v>215</v>
      </c>
    </row>
    <row r="68" spans="1:7" x14ac:dyDescent="0.3">
      <c r="A68" s="48">
        <v>62</v>
      </c>
      <c r="B68" s="27">
        <v>204</v>
      </c>
      <c r="C68" s="20">
        <v>40</v>
      </c>
      <c r="D68" s="27">
        <v>217</v>
      </c>
      <c r="E68" s="20">
        <v>32</v>
      </c>
      <c r="F68" s="27">
        <v>174</v>
      </c>
      <c r="G68" s="20">
        <v>76</v>
      </c>
    </row>
    <row r="69" spans="1:7" x14ac:dyDescent="0.3">
      <c r="A69" s="48">
        <v>63</v>
      </c>
      <c r="B69" s="27">
        <v>471</v>
      </c>
      <c r="C69" s="20">
        <v>87</v>
      </c>
      <c r="D69" s="27">
        <v>478</v>
      </c>
      <c r="E69" s="20">
        <v>81</v>
      </c>
      <c r="F69" s="27">
        <v>433</v>
      </c>
      <c r="G69" s="20">
        <v>122</v>
      </c>
    </row>
    <row r="70" spans="1:7" x14ac:dyDescent="0.3">
      <c r="A70" s="48">
        <v>64</v>
      </c>
      <c r="B70" s="27">
        <v>251</v>
      </c>
      <c r="C70" s="20">
        <v>48</v>
      </c>
      <c r="D70" s="27">
        <v>248</v>
      </c>
      <c r="E70" s="20">
        <v>51</v>
      </c>
      <c r="F70" s="27">
        <v>221</v>
      </c>
      <c r="G70" s="20">
        <v>78</v>
      </c>
    </row>
    <row r="71" spans="1:7" x14ac:dyDescent="0.3">
      <c r="A71" s="48">
        <v>65</v>
      </c>
      <c r="B71" s="27">
        <v>366</v>
      </c>
      <c r="C71" s="20">
        <v>53</v>
      </c>
      <c r="D71" s="27">
        <v>353</v>
      </c>
      <c r="E71" s="20">
        <v>61</v>
      </c>
      <c r="F71" s="27">
        <v>287</v>
      </c>
      <c r="G71" s="20">
        <v>137</v>
      </c>
    </row>
    <row r="72" spans="1:7" x14ac:dyDescent="0.3">
      <c r="A72" s="48">
        <v>66</v>
      </c>
      <c r="B72" s="27">
        <v>372</v>
      </c>
      <c r="C72" s="20">
        <v>74</v>
      </c>
      <c r="D72" s="27">
        <v>378</v>
      </c>
      <c r="E72" s="20">
        <v>69</v>
      </c>
      <c r="F72" s="27">
        <v>298</v>
      </c>
      <c r="G72" s="20">
        <v>163</v>
      </c>
    </row>
    <row r="73" spans="1:7" x14ac:dyDescent="0.3">
      <c r="A73" s="48">
        <v>67</v>
      </c>
      <c r="B73" s="27">
        <v>167</v>
      </c>
      <c r="C73" s="20">
        <v>36</v>
      </c>
      <c r="D73" s="27">
        <v>169</v>
      </c>
      <c r="E73" s="20">
        <v>32</v>
      </c>
      <c r="F73" s="27">
        <v>128</v>
      </c>
      <c r="G73" s="20">
        <v>71</v>
      </c>
    </row>
    <row r="74" spans="1:7" x14ac:dyDescent="0.3">
      <c r="A74" s="48">
        <v>68</v>
      </c>
      <c r="B74" s="27">
        <v>354</v>
      </c>
      <c r="C74" s="20">
        <v>84</v>
      </c>
      <c r="D74" s="27">
        <v>361</v>
      </c>
      <c r="E74" s="20">
        <v>79</v>
      </c>
      <c r="F74" s="27">
        <v>293</v>
      </c>
      <c r="G74" s="20">
        <v>149</v>
      </c>
    </row>
    <row r="75" spans="1:7" x14ac:dyDescent="0.3">
      <c r="A75" s="48">
        <v>69</v>
      </c>
      <c r="B75" s="27">
        <v>334</v>
      </c>
      <c r="C75" s="20">
        <v>97</v>
      </c>
      <c r="D75" s="27">
        <v>345</v>
      </c>
      <c r="E75" s="20">
        <v>89</v>
      </c>
      <c r="F75" s="27">
        <v>322</v>
      </c>
      <c r="G75" s="20">
        <v>117</v>
      </c>
    </row>
    <row r="76" spans="1:7" x14ac:dyDescent="0.3">
      <c r="A76" s="48">
        <v>70</v>
      </c>
      <c r="B76" s="27">
        <v>222</v>
      </c>
      <c r="C76" s="20">
        <v>65</v>
      </c>
      <c r="D76" s="27">
        <v>231</v>
      </c>
      <c r="E76" s="20">
        <v>61</v>
      </c>
      <c r="F76" s="27">
        <v>206</v>
      </c>
      <c r="G76" s="20">
        <v>86</v>
      </c>
    </row>
    <row r="77" spans="1:7" x14ac:dyDescent="0.3">
      <c r="A77" s="49" t="s">
        <v>146</v>
      </c>
      <c r="B77" s="27">
        <v>4799</v>
      </c>
      <c r="C77" s="20">
        <v>876</v>
      </c>
      <c r="D77" s="27">
        <v>4876</v>
      </c>
      <c r="E77" s="20">
        <v>833</v>
      </c>
      <c r="F77" s="27">
        <v>4461</v>
      </c>
      <c r="G77" s="20">
        <v>1276</v>
      </c>
    </row>
    <row r="78" spans="1:7" x14ac:dyDescent="0.3">
      <c r="A78" s="49" t="s">
        <v>147</v>
      </c>
      <c r="B78" s="27">
        <v>3473</v>
      </c>
      <c r="C78" s="20">
        <v>632</v>
      </c>
      <c r="D78" s="27">
        <v>3482</v>
      </c>
      <c r="E78" s="20">
        <v>655</v>
      </c>
      <c r="F78" s="27">
        <v>3193</v>
      </c>
      <c r="G78" s="20">
        <v>959</v>
      </c>
    </row>
    <row r="79" spans="1:7" x14ac:dyDescent="0.3">
      <c r="A79" s="59" t="s">
        <v>148</v>
      </c>
      <c r="B79" s="93">
        <v>5094</v>
      </c>
      <c r="C79" s="94">
        <v>955</v>
      </c>
      <c r="D79" s="93">
        <v>5211</v>
      </c>
      <c r="E79" s="94">
        <v>881</v>
      </c>
      <c r="F79" s="93">
        <v>4716</v>
      </c>
      <c r="G79" s="94">
        <v>1352</v>
      </c>
    </row>
    <row r="80" spans="1:7" x14ac:dyDescent="0.3">
      <c r="A80" s="8" t="s">
        <v>0</v>
      </c>
      <c r="B80" s="16">
        <f t="shared" ref="B80:G80" si="0">SUM(B7:B79)</f>
        <v>43271</v>
      </c>
      <c r="C80" s="41">
        <f t="shared" si="0"/>
        <v>9294</v>
      </c>
      <c r="D80" s="16">
        <f t="shared" si="0"/>
        <v>43958</v>
      </c>
      <c r="E80" s="16">
        <f t="shared" si="0"/>
        <v>8771</v>
      </c>
      <c r="F80" s="16">
        <f t="shared" si="0"/>
        <v>38945</v>
      </c>
      <c r="G80" s="16">
        <f t="shared" si="0"/>
        <v>14129</v>
      </c>
    </row>
    <row r="81" spans="2:7" x14ac:dyDescent="0.3">
      <c r="B81" s="36"/>
      <c r="C81" s="36"/>
      <c r="D81" s="14"/>
      <c r="E81" s="14"/>
      <c r="F81" s="36"/>
      <c r="G81" s="36"/>
    </row>
  </sheetData>
  <sheetProtection selectLockedCells="1"/>
  <mergeCells count="8">
    <mergeCell ref="B4:C4"/>
    <mergeCell ref="D4:E4"/>
    <mergeCell ref="F4:G4"/>
    <mergeCell ref="B1:G1"/>
    <mergeCell ref="B2:G2"/>
    <mergeCell ref="B3:C3"/>
    <mergeCell ref="D3:E3"/>
    <mergeCell ref="F3:G3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Normal="100" workbookViewId="0">
      <pane ySplit="6" topLeftCell="A46" activePane="bottomLeft" state="frozen"/>
      <selection pane="bottomLeft" activeCell="A81" sqref="A81"/>
    </sheetView>
  </sheetViews>
  <sheetFormatPr defaultRowHeight="13.8" x14ac:dyDescent="0.3"/>
  <cols>
    <col min="1" max="1" width="11.109375" style="15" bestFit="1" customWidth="1"/>
    <col min="2" max="13" width="8.6640625" customWidth="1"/>
  </cols>
  <sheetData>
    <row r="1" spans="1:10" x14ac:dyDescent="0.3">
      <c r="A1" s="21"/>
      <c r="B1" s="118"/>
      <c r="C1" s="119"/>
      <c r="D1" s="119"/>
      <c r="E1" s="119"/>
      <c r="F1" s="119"/>
      <c r="G1" s="118" t="s">
        <v>151</v>
      </c>
      <c r="H1" s="119"/>
      <c r="I1" s="119"/>
      <c r="J1" s="120"/>
    </row>
    <row r="2" spans="1:10" x14ac:dyDescent="0.3">
      <c r="A2" s="37"/>
      <c r="B2" s="115" t="s">
        <v>149</v>
      </c>
      <c r="C2" s="116"/>
      <c r="D2" s="116"/>
      <c r="E2" s="116"/>
      <c r="F2" s="116"/>
      <c r="G2" s="115" t="s">
        <v>152</v>
      </c>
      <c r="H2" s="116"/>
      <c r="I2" s="116"/>
      <c r="J2" s="117"/>
    </row>
    <row r="3" spans="1:10" x14ac:dyDescent="0.3">
      <c r="A3" s="22"/>
      <c r="B3" s="115" t="s">
        <v>150</v>
      </c>
      <c r="C3" s="116"/>
      <c r="D3" s="116"/>
      <c r="E3" s="116"/>
      <c r="F3" s="116"/>
      <c r="G3" s="115" t="s">
        <v>153</v>
      </c>
      <c r="H3" s="116"/>
      <c r="I3" s="116"/>
      <c r="J3" s="117"/>
    </row>
    <row r="4" spans="1:10" x14ac:dyDescent="0.3">
      <c r="A4" s="22"/>
      <c r="B4" s="132" t="s">
        <v>98</v>
      </c>
      <c r="C4" s="134"/>
      <c r="D4" s="65" t="s">
        <v>101</v>
      </c>
      <c r="E4" s="132" t="s">
        <v>103</v>
      </c>
      <c r="F4" s="134"/>
      <c r="G4" s="132" t="s">
        <v>154</v>
      </c>
      <c r="H4" s="133"/>
      <c r="I4" s="133"/>
      <c r="J4" s="134"/>
    </row>
    <row r="5" spans="1:10" ht="82.5" customHeight="1" thickBot="1" x14ac:dyDescent="0.3">
      <c r="A5" s="32" t="s">
        <v>6</v>
      </c>
      <c r="B5" s="5" t="s">
        <v>99</v>
      </c>
      <c r="C5" s="40" t="s">
        <v>100</v>
      </c>
      <c r="D5" s="40" t="s">
        <v>102</v>
      </c>
      <c r="E5" s="40" t="s">
        <v>104</v>
      </c>
      <c r="F5" s="40" t="s">
        <v>105</v>
      </c>
      <c r="G5" s="5" t="s">
        <v>94</v>
      </c>
      <c r="H5" s="40" t="s">
        <v>95</v>
      </c>
      <c r="I5" s="40" t="s">
        <v>96</v>
      </c>
      <c r="J5" s="5" t="s">
        <v>97</v>
      </c>
    </row>
    <row r="6" spans="1:10" ht="14.4" thickBot="1" x14ac:dyDescent="0.35">
      <c r="A6" s="11"/>
      <c r="B6" s="12"/>
      <c r="C6" s="12"/>
      <c r="D6" s="12"/>
      <c r="E6" s="12"/>
      <c r="F6" s="12"/>
      <c r="G6" s="12"/>
      <c r="H6" s="12"/>
      <c r="I6" s="12"/>
      <c r="J6" s="13"/>
    </row>
    <row r="7" spans="1:10" x14ac:dyDescent="0.3">
      <c r="A7" s="56" t="s">
        <v>58</v>
      </c>
      <c r="B7" s="89">
        <v>423</v>
      </c>
      <c r="C7" s="17">
        <v>217</v>
      </c>
      <c r="D7" s="53">
        <v>617</v>
      </c>
      <c r="E7" s="89">
        <v>472</v>
      </c>
      <c r="F7" s="17">
        <v>166</v>
      </c>
      <c r="G7" s="98">
        <v>421</v>
      </c>
      <c r="H7" s="99">
        <v>428</v>
      </c>
      <c r="I7" s="98">
        <v>404</v>
      </c>
      <c r="J7" s="100">
        <v>444</v>
      </c>
    </row>
    <row r="8" spans="1:10" x14ac:dyDescent="0.3">
      <c r="A8" s="57" t="s">
        <v>59</v>
      </c>
      <c r="B8" s="29">
        <v>395</v>
      </c>
      <c r="C8" s="90">
        <v>210</v>
      </c>
      <c r="D8" s="53">
        <v>566</v>
      </c>
      <c r="E8" s="29">
        <v>418</v>
      </c>
      <c r="F8" s="90">
        <v>160</v>
      </c>
      <c r="G8" s="101">
        <v>385</v>
      </c>
      <c r="H8" s="102">
        <v>393</v>
      </c>
      <c r="I8" s="101">
        <v>376</v>
      </c>
      <c r="J8" s="103">
        <v>424</v>
      </c>
    </row>
    <row r="9" spans="1:10" x14ac:dyDescent="0.3">
      <c r="A9" s="57" t="s">
        <v>60</v>
      </c>
      <c r="B9" s="29">
        <v>455</v>
      </c>
      <c r="C9" s="90">
        <v>238</v>
      </c>
      <c r="D9" s="53">
        <v>647</v>
      </c>
      <c r="E9" s="29">
        <v>470</v>
      </c>
      <c r="F9" s="90">
        <v>183</v>
      </c>
      <c r="G9" s="101">
        <v>421</v>
      </c>
      <c r="H9" s="102">
        <v>425</v>
      </c>
      <c r="I9" s="101">
        <v>401</v>
      </c>
      <c r="J9" s="103">
        <v>445</v>
      </c>
    </row>
    <row r="10" spans="1:10" x14ac:dyDescent="0.3">
      <c r="A10" s="57" t="s">
        <v>61</v>
      </c>
      <c r="B10" s="29">
        <v>288</v>
      </c>
      <c r="C10" s="90">
        <v>173</v>
      </c>
      <c r="D10" s="53">
        <v>446</v>
      </c>
      <c r="E10" s="29">
        <v>313</v>
      </c>
      <c r="F10" s="90">
        <v>136</v>
      </c>
      <c r="G10" s="101">
        <v>300</v>
      </c>
      <c r="H10" s="102">
        <v>311</v>
      </c>
      <c r="I10" s="101">
        <v>300</v>
      </c>
      <c r="J10" s="103">
        <v>348</v>
      </c>
    </row>
    <row r="11" spans="1:10" x14ac:dyDescent="0.3">
      <c r="A11" s="57" t="s">
        <v>62</v>
      </c>
      <c r="B11" s="29">
        <v>518</v>
      </c>
      <c r="C11" s="90">
        <v>248</v>
      </c>
      <c r="D11" s="53">
        <v>719</v>
      </c>
      <c r="E11" s="29">
        <v>563</v>
      </c>
      <c r="F11" s="90">
        <v>189</v>
      </c>
      <c r="G11" s="101">
        <v>503</v>
      </c>
      <c r="H11" s="102">
        <v>531</v>
      </c>
      <c r="I11" s="101">
        <v>506</v>
      </c>
      <c r="J11" s="103">
        <v>542</v>
      </c>
    </row>
    <row r="12" spans="1:10" x14ac:dyDescent="0.3">
      <c r="A12" s="57" t="s">
        <v>63</v>
      </c>
      <c r="B12" s="29">
        <v>555</v>
      </c>
      <c r="C12" s="90">
        <v>296</v>
      </c>
      <c r="D12" s="53">
        <v>794</v>
      </c>
      <c r="E12" s="29">
        <v>625</v>
      </c>
      <c r="F12" s="90">
        <v>189</v>
      </c>
      <c r="G12" s="101">
        <v>523</v>
      </c>
      <c r="H12" s="102">
        <v>536</v>
      </c>
      <c r="I12" s="101">
        <v>533</v>
      </c>
      <c r="J12" s="103">
        <v>603</v>
      </c>
    </row>
    <row r="13" spans="1:10" x14ac:dyDescent="0.3">
      <c r="A13" s="57" t="s">
        <v>64</v>
      </c>
      <c r="B13" s="29">
        <v>493</v>
      </c>
      <c r="C13" s="90">
        <v>312</v>
      </c>
      <c r="D13" s="53">
        <v>748</v>
      </c>
      <c r="E13" s="29">
        <v>551</v>
      </c>
      <c r="F13" s="90">
        <v>211</v>
      </c>
      <c r="G13" s="101">
        <v>484</v>
      </c>
      <c r="H13" s="102">
        <v>499</v>
      </c>
      <c r="I13" s="101">
        <v>528</v>
      </c>
      <c r="J13" s="103">
        <v>535</v>
      </c>
    </row>
    <row r="14" spans="1:10" x14ac:dyDescent="0.3">
      <c r="A14" s="57" t="s">
        <v>65</v>
      </c>
      <c r="B14" s="29">
        <v>639</v>
      </c>
      <c r="C14" s="90">
        <v>351</v>
      </c>
      <c r="D14" s="53">
        <v>919</v>
      </c>
      <c r="E14" s="29">
        <v>655</v>
      </c>
      <c r="F14" s="90">
        <v>269</v>
      </c>
      <c r="G14" s="101">
        <v>642</v>
      </c>
      <c r="H14" s="102">
        <v>633</v>
      </c>
      <c r="I14" s="101">
        <v>649</v>
      </c>
      <c r="J14" s="103">
        <v>682</v>
      </c>
    </row>
    <row r="15" spans="1:10" x14ac:dyDescent="0.3">
      <c r="A15" s="57" t="s">
        <v>66</v>
      </c>
      <c r="B15" s="29">
        <v>570</v>
      </c>
      <c r="C15" s="90">
        <v>385</v>
      </c>
      <c r="D15" s="53">
        <v>907</v>
      </c>
      <c r="E15" s="29">
        <v>738</v>
      </c>
      <c r="F15" s="90">
        <v>203</v>
      </c>
      <c r="G15" s="101">
        <v>624</v>
      </c>
      <c r="H15" s="102">
        <v>637</v>
      </c>
      <c r="I15" s="101">
        <v>623</v>
      </c>
      <c r="J15" s="103">
        <v>669</v>
      </c>
    </row>
    <row r="16" spans="1:10" x14ac:dyDescent="0.3">
      <c r="A16" s="49">
        <v>10</v>
      </c>
      <c r="B16" s="29">
        <v>163</v>
      </c>
      <c r="C16" s="90">
        <v>94</v>
      </c>
      <c r="D16" s="53">
        <v>247</v>
      </c>
      <c r="E16" s="29">
        <v>181</v>
      </c>
      <c r="F16" s="90">
        <v>65</v>
      </c>
      <c r="G16" s="101">
        <v>160</v>
      </c>
      <c r="H16" s="102">
        <v>157</v>
      </c>
      <c r="I16" s="101">
        <v>153</v>
      </c>
      <c r="J16" s="103">
        <v>171</v>
      </c>
    </row>
    <row r="17" spans="1:10" x14ac:dyDescent="0.3">
      <c r="A17" s="49">
        <v>11</v>
      </c>
      <c r="B17" s="29">
        <v>320</v>
      </c>
      <c r="C17" s="90">
        <v>210</v>
      </c>
      <c r="D17" s="53">
        <v>513</v>
      </c>
      <c r="E17" s="29">
        <v>410</v>
      </c>
      <c r="F17" s="90">
        <v>129</v>
      </c>
      <c r="G17" s="101">
        <v>324</v>
      </c>
      <c r="H17" s="102">
        <v>333</v>
      </c>
      <c r="I17" s="101">
        <v>325</v>
      </c>
      <c r="J17" s="103">
        <v>340</v>
      </c>
    </row>
    <row r="18" spans="1:10" x14ac:dyDescent="0.3">
      <c r="A18" s="49">
        <v>12</v>
      </c>
      <c r="B18" s="29">
        <v>192</v>
      </c>
      <c r="C18" s="90">
        <v>132</v>
      </c>
      <c r="D18" s="53">
        <v>311</v>
      </c>
      <c r="E18" s="29">
        <v>233</v>
      </c>
      <c r="F18" s="90">
        <v>82</v>
      </c>
      <c r="G18" s="101">
        <v>223</v>
      </c>
      <c r="H18" s="102">
        <v>227</v>
      </c>
      <c r="I18" s="101">
        <v>215</v>
      </c>
      <c r="J18" s="103">
        <v>241</v>
      </c>
    </row>
    <row r="19" spans="1:10" x14ac:dyDescent="0.3">
      <c r="A19" s="49">
        <v>13</v>
      </c>
      <c r="B19" s="29">
        <v>147</v>
      </c>
      <c r="C19" s="90">
        <v>71</v>
      </c>
      <c r="D19" s="53">
        <v>196</v>
      </c>
      <c r="E19" s="29">
        <v>152</v>
      </c>
      <c r="F19" s="90">
        <v>53</v>
      </c>
      <c r="G19" s="101">
        <v>151</v>
      </c>
      <c r="H19" s="102">
        <v>152</v>
      </c>
      <c r="I19" s="101">
        <v>150</v>
      </c>
      <c r="J19" s="103">
        <v>166</v>
      </c>
    </row>
    <row r="20" spans="1:10" x14ac:dyDescent="0.3">
      <c r="A20" s="49">
        <v>14</v>
      </c>
      <c r="B20" s="29">
        <v>320</v>
      </c>
      <c r="C20" s="90">
        <v>186</v>
      </c>
      <c r="D20" s="53">
        <v>474</v>
      </c>
      <c r="E20" s="29">
        <v>337</v>
      </c>
      <c r="F20" s="90">
        <v>142</v>
      </c>
      <c r="G20" s="101">
        <v>304</v>
      </c>
      <c r="H20" s="102">
        <v>312</v>
      </c>
      <c r="I20" s="101">
        <v>297</v>
      </c>
      <c r="J20" s="103">
        <v>355</v>
      </c>
    </row>
    <row r="21" spans="1:10" x14ac:dyDescent="0.3">
      <c r="A21" s="49">
        <v>15</v>
      </c>
      <c r="B21" s="29">
        <v>405</v>
      </c>
      <c r="C21" s="90">
        <v>201</v>
      </c>
      <c r="D21" s="53">
        <v>564</v>
      </c>
      <c r="E21" s="29">
        <v>383</v>
      </c>
      <c r="F21" s="90">
        <v>166</v>
      </c>
      <c r="G21" s="101">
        <v>390</v>
      </c>
      <c r="H21" s="102">
        <v>424</v>
      </c>
      <c r="I21" s="101">
        <v>396</v>
      </c>
      <c r="J21" s="103">
        <v>425</v>
      </c>
    </row>
    <row r="22" spans="1:10" x14ac:dyDescent="0.3">
      <c r="A22" s="49">
        <v>16</v>
      </c>
      <c r="B22" s="29">
        <v>401</v>
      </c>
      <c r="C22" s="90">
        <v>225</v>
      </c>
      <c r="D22" s="53">
        <v>588</v>
      </c>
      <c r="E22" s="29">
        <v>438</v>
      </c>
      <c r="F22" s="90">
        <v>136</v>
      </c>
      <c r="G22" s="101">
        <v>397</v>
      </c>
      <c r="H22" s="102">
        <v>414</v>
      </c>
      <c r="I22" s="101">
        <v>402</v>
      </c>
      <c r="J22" s="103">
        <v>451</v>
      </c>
    </row>
    <row r="23" spans="1:10" x14ac:dyDescent="0.3">
      <c r="A23" s="49">
        <v>17</v>
      </c>
      <c r="B23" s="29">
        <v>277</v>
      </c>
      <c r="C23" s="90">
        <v>167</v>
      </c>
      <c r="D23" s="53">
        <v>408</v>
      </c>
      <c r="E23" s="29">
        <v>303</v>
      </c>
      <c r="F23" s="90">
        <v>114</v>
      </c>
      <c r="G23" s="101">
        <v>278</v>
      </c>
      <c r="H23" s="102">
        <v>282</v>
      </c>
      <c r="I23" s="101">
        <v>266</v>
      </c>
      <c r="J23" s="103">
        <v>311</v>
      </c>
    </row>
    <row r="24" spans="1:10" x14ac:dyDescent="0.3">
      <c r="A24" s="49">
        <v>18</v>
      </c>
      <c r="B24" s="29">
        <v>511</v>
      </c>
      <c r="C24" s="90">
        <v>296</v>
      </c>
      <c r="D24" s="53">
        <v>758</v>
      </c>
      <c r="E24" s="29">
        <v>542</v>
      </c>
      <c r="F24" s="90">
        <v>203</v>
      </c>
      <c r="G24" s="101">
        <v>541</v>
      </c>
      <c r="H24" s="102">
        <v>556</v>
      </c>
      <c r="I24" s="101">
        <v>532</v>
      </c>
      <c r="J24" s="103">
        <v>593</v>
      </c>
    </row>
    <row r="25" spans="1:10" x14ac:dyDescent="0.3">
      <c r="A25" s="49">
        <v>19</v>
      </c>
      <c r="B25" s="29">
        <v>293</v>
      </c>
      <c r="C25" s="90">
        <v>207</v>
      </c>
      <c r="D25" s="53">
        <v>480</v>
      </c>
      <c r="E25" s="29">
        <v>338</v>
      </c>
      <c r="F25" s="90">
        <v>127</v>
      </c>
      <c r="G25" s="101">
        <v>302</v>
      </c>
      <c r="H25" s="102">
        <v>312</v>
      </c>
      <c r="I25" s="101">
        <v>308</v>
      </c>
      <c r="J25" s="103">
        <v>340</v>
      </c>
    </row>
    <row r="26" spans="1:10" x14ac:dyDescent="0.3">
      <c r="A26" s="49">
        <v>20</v>
      </c>
      <c r="B26" s="29">
        <v>384</v>
      </c>
      <c r="C26" s="90">
        <v>190</v>
      </c>
      <c r="D26" s="53">
        <v>561</v>
      </c>
      <c r="E26" s="29">
        <v>378</v>
      </c>
      <c r="F26" s="90">
        <v>160</v>
      </c>
      <c r="G26" s="101">
        <v>381</v>
      </c>
      <c r="H26" s="102">
        <v>415</v>
      </c>
      <c r="I26" s="101">
        <v>377</v>
      </c>
      <c r="J26" s="103">
        <v>404</v>
      </c>
    </row>
    <row r="27" spans="1:10" x14ac:dyDescent="0.3">
      <c r="A27" s="49">
        <v>21</v>
      </c>
      <c r="B27" s="29">
        <v>249</v>
      </c>
      <c r="C27" s="90">
        <v>163</v>
      </c>
      <c r="D27" s="53">
        <v>396</v>
      </c>
      <c r="E27" s="29">
        <v>277</v>
      </c>
      <c r="F27" s="90">
        <v>108</v>
      </c>
      <c r="G27" s="101">
        <v>272</v>
      </c>
      <c r="H27" s="102">
        <v>275</v>
      </c>
      <c r="I27" s="101">
        <v>273</v>
      </c>
      <c r="J27" s="103">
        <v>294</v>
      </c>
    </row>
    <row r="28" spans="1:10" x14ac:dyDescent="0.3">
      <c r="A28" s="49">
        <v>22</v>
      </c>
      <c r="B28" s="29">
        <v>290</v>
      </c>
      <c r="C28" s="90">
        <v>184</v>
      </c>
      <c r="D28" s="53">
        <v>437</v>
      </c>
      <c r="E28" s="29">
        <v>324</v>
      </c>
      <c r="F28" s="90">
        <v>118</v>
      </c>
      <c r="G28" s="101">
        <v>304</v>
      </c>
      <c r="H28" s="102">
        <v>322</v>
      </c>
      <c r="I28" s="101">
        <v>294</v>
      </c>
      <c r="J28" s="103">
        <v>323</v>
      </c>
    </row>
    <row r="29" spans="1:10" x14ac:dyDescent="0.3">
      <c r="A29" s="49">
        <v>23</v>
      </c>
      <c r="B29" s="29">
        <v>348</v>
      </c>
      <c r="C29" s="90">
        <v>214</v>
      </c>
      <c r="D29" s="53">
        <v>527</v>
      </c>
      <c r="E29" s="29">
        <v>391</v>
      </c>
      <c r="F29" s="90">
        <v>158</v>
      </c>
      <c r="G29" s="101">
        <v>351</v>
      </c>
      <c r="H29" s="102">
        <v>369</v>
      </c>
      <c r="I29" s="101">
        <v>349</v>
      </c>
      <c r="J29" s="103">
        <v>382</v>
      </c>
    </row>
    <row r="30" spans="1:10" x14ac:dyDescent="0.3">
      <c r="A30" s="49">
        <v>24</v>
      </c>
      <c r="B30" s="29">
        <v>284</v>
      </c>
      <c r="C30" s="90">
        <v>155</v>
      </c>
      <c r="D30" s="53">
        <v>422</v>
      </c>
      <c r="E30" s="29">
        <v>292</v>
      </c>
      <c r="F30" s="90">
        <v>125</v>
      </c>
      <c r="G30" s="101">
        <v>267</v>
      </c>
      <c r="H30" s="102">
        <v>273</v>
      </c>
      <c r="I30" s="101">
        <v>265</v>
      </c>
      <c r="J30" s="103">
        <v>297</v>
      </c>
    </row>
    <row r="31" spans="1:10" x14ac:dyDescent="0.3">
      <c r="A31" s="49">
        <v>25</v>
      </c>
      <c r="B31" s="29">
        <v>405</v>
      </c>
      <c r="C31" s="90">
        <v>275</v>
      </c>
      <c r="D31" s="53">
        <v>657</v>
      </c>
      <c r="E31" s="29">
        <v>469</v>
      </c>
      <c r="F31" s="90">
        <v>184</v>
      </c>
      <c r="G31" s="101">
        <v>410</v>
      </c>
      <c r="H31" s="102">
        <v>416</v>
      </c>
      <c r="I31" s="101">
        <v>392</v>
      </c>
      <c r="J31" s="103">
        <v>441</v>
      </c>
    </row>
    <row r="32" spans="1:10" x14ac:dyDescent="0.3">
      <c r="A32" s="49">
        <v>26</v>
      </c>
      <c r="B32" s="29">
        <v>271</v>
      </c>
      <c r="C32" s="90">
        <v>133</v>
      </c>
      <c r="D32" s="53">
        <v>390</v>
      </c>
      <c r="E32" s="29">
        <v>290</v>
      </c>
      <c r="F32" s="90">
        <v>100</v>
      </c>
      <c r="G32" s="101">
        <v>233</v>
      </c>
      <c r="H32" s="102">
        <v>251</v>
      </c>
      <c r="I32" s="101">
        <v>243</v>
      </c>
      <c r="J32" s="103">
        <v>258</v>
      </c>
    </row>
    <row r="33" spans="1:10" x14ac:dyDescent="0.3">
      <c r="A33" s="49">
        <v>27</v>
      </c>
      <c r="B33" s="29">
        <v>181</v>
      </c>
      <c r="C33" s="90">
        <v>97</v>
      </c>
      <c r="D33" s="53">
        <v>256</v>
      </c>
      <c r="E33" s="29">
        <v>167</v>
      </c>
      <c r="F33" s="90">
        <v>88</v>
      </c>
      <c r="G33" s="101">
        <v>152</v>
      </c>
      <c r="H33" s="102">
        <v>157</v>
      </c>
      <c r="I33" s="101">
        <v>150</v>
      </c>
      <c r="J33" s="103">
        <v>171</v>
      </c>
    </row>
    <row r="34" spans="1:10" x14ac:dyDescent="0.3">
      <c r="A34" s="49">
        <v>28</v>
      </c>
      <c r="B34" s="29">
        <v>705</v>
      </c>
      <c r="C34" s="90">
        <v>455</v>
      </c>
      <c r="D34" s="53">
        <v>1107</v>
      </c>
      <c r="E34" s="29">
        <v>798</v>
      </c>
      <c r="F34" s="90">
        <v>276</v>
      </c>
      <c r="G34" s="101">
        <v>732</v>
      </c>
      <c r="H34" s="102">
        <v>727</v>
      </c>
      <c r="I34" s="101">
        <v>716</v>
      </c>
      <c r="J34" s="103">
        <v>787</v>
      </c>
    </row>
    <row r="35" spans="1:10" x14ac:dyDescent="0.3">
      <c r="A35" s="49">
        <v>29</v>
      </c>
      <c r="B35" s="29">
        <v>276</v>
      </c>
      <c r="C35" s="90">
        <v>154</v>
      </c>
      <c r="D35" s="53">
        <v>408</v>
      </c>
      <c r="E35" s="29">
        <v>286</v>
      </c>
      <c r="F35" s="90">
        <v>118</v>
      </c>
      <c r="G35" s="101">
        <v>257</v>
      </c>
      <c r="H35" s="102">
        <v>279</v>
      </c>
      <c r="I35" s="101">
        <v>274</v>
      </c>
      <c r="J35" s="103">
        <v>279</v>
      </c>
    </row>
    <row r="36" spans="1:10" x14ac:dyDescent="0.3">
      <c r="A36" s="49">
        <v>30</v>
      </c>
      <c r="B36" s="29">
        <v>362</v>
      </c>
      <c r="C36" s="90">
        <v>254</v>
      </c>
      <c r="D36" s="53">
        <v>585</v>
      </c>
      <c r="E36" s="29">
        <v>396</v>
      </c>
      <c r="F36" s="90">
        <v>190</v>
      </c>
      <c r="G36" s="101">
        <v>387</v>
      </c>
      <c r="H36" s="102">
        <v>400</v>
      </c>
      <c r="I36" s="101">
        <v>384</v>
      </c>
      <c r="J36" s="103">
        <v>432</v>
      </c>
    </row>
    <row r="37" spans="1:10" x14ac:dyDescent="0.3">
      <c r="A37" s="49">
        <v>31</v>
      </c>
      <c r="B37" s="29">
        <v>94</v>
      </c>
      <c r="C37" s="90">
        <v>67</v>
      </c>
      <c r="D37" s="53">
        <v>148</v>
      </c>
      <c r="E37" s="29">
        <v>90</v>
      </c>
      <c r="F37" s="90">
        <v>52</v>
      </c>
      <c r="G37" s="101">
        <v>97</v>
      </c>
      <c r="H37" s="102">
        <v>97</v>
      </c>
      <c r="I37" s="101">
        <v>96</v>
      </c>
      <c r="J37" s="103">
        <v>100</v>
      </c>
    </row>
    <row r="38" spans="1:10" x14ac:dyDescent="0.3">
      <c r="A38" s="49">
        <v>32</v>
      </c>
      <c r="B38" s="29">
        <v>324</v>
      </c>
      <c r="C38" s="90">
        <v>200</v>
      </c>
      <c r="D38" s="53">
        <v>496</v>
      </c>
      <c r="E38" s="29">
        <v>346</v>
      </c>
      <c r="F38" s="90">
        <v>156</v>
      </c>
      <c r="G38" s="101">
        <v>305</v>
      </c>
      <c r="H38" s="102">
        <v>330</v>
      </c>
      <c r="I38" s="101">
        <v>313</v>
      </c>
      <c r="J38" s="103">
        <v>344</v>
      </c>
    </row>
    <row r="39" spans="1:10" x14ac:dyDescent="0.3">
      <c r="A39" s="49">
        <v>33</v>
      </c>
      <c r="B39" s="29">
        <v>187</v>
      </c>
      <c r="C39" s="90">
        <v>122</v>
      </c>
      <c r="D39" s="53">
        <v>272</v>
      </c>
      <c r="E39" s="29">
        <v>197</v>
      </c>
      <c r="F39" s="90">
        <v>86</v>
      </c>
      <c r="G39" s="101">
        <v>189</v>
      </c>
      <c r="H39" s="102">
        <v>194</v>
      </c>
      <c r="I39" s="101">
        <v>192</v>
      </c>
      <c r="J39" s="103">
        <v>206</v>
      </c>
    </row>
    <row r="40" spans="1:10" x14ac:dyDescent="0.3">
      <c r="A40" s="49">
        <v>34</v>
      </c>
      <c r="B40" s="29">
        <v>343</v>
      </c>
      <c r="C40" s="90">
        <v>239</v>
      </c>
      <c r="D40" s="53">
        <v>535</v>
      </c>
      <c r="E40" s="29">
        <v>392</v>
      </c>
      <c r="F40" s="90">
        <v>139</v>
      </c>
      <c r="G40" s="101">
        <v>367</v>
      </c>
      <c r="H40" s="102">
        <v>374</v>
      </c>
      <c r="I40" s="101">
        <v>354</v>
      </c>
      <c r="J40" s="103">
        <v>400</v>
      </c>
    </row>
    <row r="41" spans="1:10" x14ac:dyDescent="0.3">
      <c r="A41" s="49">
        <v>35</v>
      </c>
      <c r="B41" s="29">
        <v>197</v>
      </c>
      <c r="C41" s="90">
        <v>114</v>
      </c>
      <c r="D41" s="53">
        <v>296</v>
      </c>
      <c r="E41" s="29">
        <v>223</v>
      </c>
      <c r="F41" s="90">
        <v>73</v>
      </c>
      <c r="G41" s="101">
        <v>187</v>
      </c>
      <c r="H41" s="102">
        <v>207</v>
      </c>
      <c r="I41" s="101">
        <v>194</v>
      </c>
      <c r="J41" s="103">
        <v>217</v>
      </c>
    </row>
    <row r="42" spans="1:10" x14ac:dyDescent="0.3">
      <c r="A42" s="49">
        <v>36</v>
      </c>
      <c r="B42" s="29">
        <v>182</v>
      </c>
      <c r="C42" s="90">
        <v>137</v>
      </c>
      <c r="D42" s="53">
        <v>278</v>
      </c>
      <c r="E42" s="29">
        <v>207</v>
      </c>
      <c r="F42" s="90">
        <v>81</v>
      </c>
      <c r="G42" s="101">
        <v>199</v>
      </c>
      <c r="H42" s="102">
        <v>203</v>
      </c>
      <c r="I42" s="101">
        <v>203</v>
      </c>
      <c r="J42" s="103">
        <v>220</v>
      </c>
    </row>
    <row r="43" spans="1:10" x14ac:dyDescent="0.3">
      <c r="A43" s="49">
        <v>37</v>
      </c>
      <c r="B43" s="29">
        <v>388</v>
      </c>
      <c r="C43" s="90">
        <v>206</v>
      </c>
      <c r="D43" s="53">
        <v>546</v>
      </c>
      <c r="E43" s="29">
        <v>401</v>
      </c>
      <c r="F43" s="90">
        <v>135</v>
      </c>
      <c r="G43" s="101">
        <v>367</v>
      </c>
      <c r="H43" s="102">
        <v>390</v>
      </c>
      <c r="I43" s="101">
        <v>380</v>
      </c>
      <c r="J43" s="103">
        <v>411</v>
      </c>
    </row>
    <row r="44" spans="1:10" x14ac:dyDescent="0.3">
      <c r="A44" s="49">
        <v>38</v>
      </c>
      <c r="B44" s="29">
        <v>330</v>
      </c>
      <c r="C44" s="90">
        <v>200</v>
      </c>
      <c r="D44" s="53">
        <v>508</v>
      </c>
      <c r="E44" s="29">
        <v>382</v>
      </c>
      <c r="F44" s="90">
        <v>117</v>
      </c>
      <c r="G44" s="101">
        <v>345</v>
      </c>
      <c r="H44" s="102">
        <v>357</v>
      </c>
      <c r="I44" s="101">
        <v>324</v>
      </c>
      <c r="J44" s="103">
        <v>360</v>
      </c>
    </row>
    <row r="45" spans="1:10" x14ac:dyDescent="0.3">
      <c r="A45" s="49">
        <v>39</v>
      </c>
      <c r="B45" s="29">
        <v>502</v>
      </c>
      <c r="C45" s="90">
        <v>313</v>
      </c>
      <c r="D45" s="53">
        <v>779</v>
      </c>
      <c r="E45" s="29">
        <v>626</v>
      </c>
      <c r="F45" s="90">
        <v>164</v>
      </c>
      <c r="G45" s="101">
        <v>506</v>
      </c>
      <c r="H45" s="102">
        <v>512</v>
      </c>
      <c r="I45" s="101">
        <v>496</v>
      </c>
      <c r="J45" s="103">
        <v>575</v>
      </c>
    </row>
    <row r="46" spans="1:10" x14ac:dyDescent="0.3">
      <c r="A46" s="49">
        <v>40</v>
      </c>
      <c r="B46" s="29">
        <v>368</v>
      </c>
      <c r="C46" s="90">
        <v>246</v>
      </c>
      <c r="D46" s="53">
        <v>580</v>
      </c>
      <c r="E46" s="29">
        <v>428</v>
      </c>
      <c r="F46" s="90">
        <v>154</v>
      </c>
      <c r="G46" s="101">
        <v>391</v>
      </c>
      <c r="H46" s="102">
        <v>411</v>
      </c>
      <c r="I46" s="101">
        <v>374</v>
      </c>
      <c r="J46" s="103">
        <v>426</v>
      </c>
    </row>
    <row r="47" spans="1:10" x14ac:dyDescent="0.3">
      <c r="A47" s="49">
        <v>41</v>
      </c>
      <c r="B47" s="29">
        <v>325</v>
      </c>
      <c r="C47" s="90">
        <v>169</v>
      </c>
      <c r="D47" s="53">
        <v>459</v>
      </c>
      <c r="E47" s="29">
        <v>346</v>
      </c>
      <c r="F47" s="90">
        <v>117</v>
      </c>
      <c r="G47" s="101">
        <v>313</v>
      </c>
      <c r="H47" s="102">
        <v>311</v>
      </c>
      <c r="I47" s="101">
        <v>297</v>
      </c>
      <c r="J47" s="103">
        <v>336</v>
      </c>
    </row>
    <row r="48" spans="1:10" x14ac:dyDescent="0.3">
      <c r="A48" s="49">
        <v>42</v>
      </c>
      <c r="B48" s="29">
        <v>316</v>
      </c>
      <c r="C48" s="90">
        <v>186</v>
      </c>
      <c r="D48" s="53">
        <v>476</v>
      </c>
      <c r="E48" s="29">
        <v>350</v>
      </c>
      <c r="F48" s="90">
        <v>140</v>
      </c>
      <c r="G48" s="29">
        <v>325</v>
      </c>
      <c r="H48" s="104">
        <v>354</v>
      </c>
      <c r="I48" s="29">
        <v>336</v>
      </c>
      <c r="J48" s="90">
        <v>345</v>
      </c>
    </row>
    <row r="49" spans="1:10" x14ac:dyDescent="0.3">
      <c r="A49" s="49">
        <v>43</v>
      </c>
      <c r="B49" s="29">
        <v>259</v>
      </c>
      <c r="C49" s="90">
        <v>197</v>
      </c>
      <c r="D49" s="53">
        <v>445</v>
      </c>
      <c r="E49" s="29">
        <v>317</v>
      </c>
      <c r="F49" s="90">
        <v>129</v>
      </c>
      <c r="G49" s="101">
        <v>287</v>
      </c>
      <c r="H49" s="102">
        <v>310</v>
      </c>
      <c r="I49" s="101">
        <v>292</v>
      </c>
      <c r="J49" s="103">
        <v>325</v>
      </c>
    </row>
    <row r="50" spans="1:10" x14ac:dyDescent="0.3">
      <c r="A50" s="49">
        <v>44</v>
      </c>
      <c r="B50" s="29">
        <v>336</v>
      </c>
      <c r="C50" s="90">
        <v>217</v>
      </c>
      <c r="D50" s="53">
        <v>525</v>
      </c>
      <c r="E50" s="29">
        <v>374</v>
      </c>
      <c r="F50" s="90">
        <v>135</v>
      </c>
      <c r="G50" s="101">
        <v>357</v>
      </c>
      <c r="H50" s="102">
        <v>386</v>
      </c>
      <c r="I50" s="101">
        <v>344</v>
      </c>
      <c r="J50" s="103">
        <v>391</v>
      </c>
    </row>
    <row r="51" spans="1:10" x14ac:dyDescent="0.3">
      <c r="A51" s="48">
        <v>45</v>
      </c>
      <c r="B51" s="29">
        <v>315</v>
      </c>
      <c r="C51" s="90">
        <v>202</v>
      </c>
      <c r="D51" s="53">
        <v>492</v>
      </c>
      <c r="E51" s="29">
        <v>352</v>
      </c>
      <c r="F51" s="90">
        <v>136</v>
      </c>
      <c r="G51" s="101">
        <v>332</v>
      </c>
      <c r="H51" s="102">
        <v>331</v>
      </c>
      <c r="I51" s="101">
        <v>330</v>
      </c>
      <c r="J51" s="103">
        <v>350</v>
      </c>
    </row>
    <row r="52" spans="1:10" x14ac:dyDescent="0.3">
      <c r="A52" s="48">
        <v>46</v>
      </c>
      <c r="B52" s="29">
        <v>318</v>
      </c>
      <c r="C52" s="90">
        <v>218</v>
      </c>
      <c r="D52" s="53">
        <v>493</v>
      </c>
      <c r="E52" s="29">
        <v>345</v>
      </c>
      <c r="F52" s="90">
        <v>149</v>
      </c>
      <c r="G52" s="101">
        <v>316</v>
      </c>
      <c r="H52" s="102">
        <v>355</v>
      </c>
      <c r="I52" s="101">
        <v>324</v>
      </c>
      <c r="J52" s="103">
        <v>362</v>
      </c>
    </row>
    <row r="53" spans="1:10" x14ac:dyDescent="0.3">
      <c r="A53" s="48">
        <v>47</v>
      </c>
      <c r="B53" s="29">
        <v>387</v>
      </c>
      <c r="C53" s="90">
        <v>246</v>
      </c>
      <c r="D53" s="53">
        <v>587</v>
      </c>
      <c r="E53" s="29">
        <v>418</v>
      </c>
      <c r="F53" s="90">
        <v>159</v>
      </c>
      <c r="G53" s="101">
        <v>424</v>
      </c>
      <c r="H53" s="102">
        <v>412</v>
      </c>
      <c r="I53" s="101">
        <v>404</v>
      </c>
      <c r="J53" s="103">
        <v>445</v>
      </c>
    </row>
    <row r="54" spans="1:10" x14ac:dyDescent="0.3">
      <c r="A54" s="48">
        <v>48</v>
      </c>
      <c r="B54" s="29">
        <v>187</v>
      </c>
      <c r="C54" s="90">
        <v>113</v>
      </c>
      <c r="D54" s="53">
        <v>287</v>
      </c>
      <c r="E54" s="29">
        <v>207</v>
      </c>
      <c r="F54" s="90">
        <v>84</v>
      </c>
      <c r="G54" s="101">
        <v>190</v>
      </c>
      <c r="H54" s="102">
        <v>212</v>
      </c>
      <c r="I54" s="101">
        <v>191</v>
      </c>
      <c r="J54" s="103">
        <v>214</v>
      </c>
    </row>
    <row r="55" spans="1:10" x14ac:dyDescent="0.3">
      <c r="A55" s="48">
        <v>49</v>
      </c>
      <c r="B55" s="29">
        <v>225</v>
      </c>
      <c r="C55" s="90">
        <v>130</v>
      </c>
      <c r="D55" s="53">
        <v>328</v>
      </c>
      <c r="E55" s="29">
        <v>244</v>
      </c>
      <c r="F55" s="90">
        <v>89</v>
      </c>
      <c r="G55" s="101">
        <v>204</v>
      </c>
      <c r="H55" s="102">
        <v>236</v>
      </c>
      <c r="I55" s="101">
        <v>207</v>
      </c>
      <c r="J55" s="103">
        <v>230</v>
      </c>
    </row>
    <row r="56" spans="1:10" x14ac:dyDescent="0.3">
      <c r="A56" s="48">
        <v>50</v>
      </c>
      <c r="B56" s="29">
        <v>164</v>
      </c>
      <c r="C56" s="90">
        <v>129</v>
      </c>
      <c r="D56" s="53">
        <v>285</v>
      </c>
      <c r="E56" s="29">
        <v>206</v>
      </c>
      <c r="F56" s="90">
        <v>75</v>
      </c>
      <c r="G56" s="101">
        <v>190</v>
      </c>
      <c r="H56" s="102">
        <v>205</v>
      </c>
      <c r="I56" s="101">
        <v>200</v>
      </c>
      <c r="J56" s="103">
        <v>215</v>
      </c>
    </row>
    <row r="57" spans="1:10" x14ac:dyDescent="0.3">
      <c r="A57" s="48">
        <v>51</v>
      </c>
      <c r="B57" s="29">
        <v>255</v>
      </c>
      <c r="C57" s="90">
        <v>155</v>
      </c>
      <c r="D57" s="35">
        <v>410</v>
      </c>
      <c r="E57" s="29">
        <v>264</v>
      </c>
      <c r="F57" s="90">
        <v>134</v>
      </c>
      <c r="G57" s="29">
        <v>265</v>
      </c>
      <c r="H57" s="104">
        <v>281</v>
      </c>
      <c r="I57" s="29">
        <v>257</v>
      </c>
      <c r="J57" s="90">
        <v>285</v>
      </c>
    </row>
    <row r="58" spans="1:10" x14ac:dyDescent="0.3">
      <c r="A58" s="48">
        <v>52</v>
      </c>
      <c r="B58" s="29">
        <v>217</v>
      </c>
      <c r="C58" s="90">
        <v>118</v>
      </c>
      <c r="D58" s="34">
        <v>310</v>
      </c>
      <c r="E58" s="27">
        <v>214</v>
      </c>
      <c r="F58" s="20">
        <v>110</v>
      </c>
      <c r="G58" s="109">
        <v>209</v>
      </c>
      <c r="H58" s="110">
        <v>220</v>
      </c>
      <c r="I58" s="109">
        <v>194</v>
      </c>
      <c r="J58" s="111">
        <v>225</v>
      </c>
    </row>
    <row r="59" spans="1:10" x14ac:dyDescent="0.3">
      <c r="A59" s="48">
        <v>53</v>
      </c>
      <c r="B59" s="29">
        <v>238</v>
      </c>
      <c r="C59" s="90">
        <v>155</v>
      </c>
      <c r="D59" s="53">
        <v>371</v>
      </c>
      <c r="E59" s="29">
        <v>252</v>
      </c>
      <c r="F59" s="90">
        <v>119</v>
      </c>
      <c r="G59" s="101">
        <v>239</v>
      </c>
      <c r="H59" s="102">
        <v>255</v>
      </c>
      <c r="I59" s="101">
        <v>242</v>
      </c>
      <c r="J59" s="103">
        <v>278</v>
      </c>
    </row>
    <row r="60" spans="1:10" x14ac:dyDescent="0.3">
      <c r="A60" s="48">
        <v>54</v>
      </c>
      <c r="B60" s="29">
        <v>177</v>
      </c>
      <c r="C60" s="90">
        <v>153</v>
      </c>
      <c r="D60" s="53">
        <v>320</v>
      </c>
      <c r="E60" s="29">
        <v>212</v>
      </c>
      <c r="F60" s="90">
        <v>95</v>
      </c>
      <c r="G60" s="101">
        <v>208</v>
      </c>
      <c r="H60" s="102">
        <v>225</v>
      </c>
      <c r="I60" s="101">
        <v>203</v>
      </c>
      <c r="J60" s="103">
        <v>215</v>
      </c>
    </row>
    <row r="61" spans="1:10" x14ac:dyDescent="0.3">
      <c r="A61" s="48">
        <v>55</v>
      </c>
      <c r="B61" s="29">
        <v>147</v>
      </c>
      <c r="C61" s="90">
        <v>118</v>
      </c>
      <c r="D61" s="53">
        <v>250</v>
      </c>
      <c r="E61" s="29">
        <v>163</v>
      </c>
      <c r="F61" s="90">
        <v>82</v>
      </c>
      <c r="G61" s="101">
        <v>147</v>
      </c>
      <c r="H61" s="102">
        <v>171</v>
      </c>
      <c r="I61" s="101">
        <v>161</v>
      </c>
      <c r="J61" s="103">
        <v>167</v>
      </c>
    </row>
    <row r="62" spans="1:10" x14ac:dyDescent="0.3">
      <c r="A62" s="48">
        <v>56</v>
      </c>
      <c r="B62" s="29">
        <v>158</v>
      </c>
      <c r="C62" s="90">
        <v>111</v>
      </c>
      <c r="D62" s="53">
        <v>258</v>
      </c>
      <c r="E62" s="29">
        <v>178</v>
      </c>
      <c r="F62" s="90">
        <v>81</v>
      </c>
      <c r="G62" s="101">
        <v>190</v>
      </c>
      <c r="H62" s="102">
        <v>199</v>
      </c>
      <c r="I62" s="101">
        <v>188</v>
      </c>
      <c r="J62" s="103">
        <v>190</v>
      </c>
    </row>
    <row r="63" spans="1:10" x14ac:dyDescent="0.3">
      <c r="A63" s="48">
        <v>57</v>
      </c>
      <c r="B63" s="29">
        <v>201</v>
      </c>
      <c r="C63" s="90">
        <v>130</v>
      </c>
      <c r="D63" s="53">
        <v>308</v>
      </c>
      <c r="E63" s="29">
        <v>199</v>
      </c>
      <c r="F63" s="90">
        <v>103</v>
      </c>
      <c r="G63" s="101">
        <v>207</v>
      </c>
      <c r="H63" s="102">
        <v>221</v>
      </c>
      <c r="I63" s="101">
        <v>208</v>
      </c>
      <c r="J63" s="103">
        <v>225</v>
      </c>
    </row>
    <row r="64" spans="1:10" x14ac:dyDescent="0.3">
      <c r="A64" s="48">
        <v>58</v>
      </c>
      <c r="B64" s="29">
        <v>169</v>
      </c>
      <c r="C64" s="90">
        <v>182</v>
      </c>
      <c r="D64" s="53">
        <v>340</v>
      </c>
      <c r="E64" s="29">
        <v>212</v>
      </c>
      <c r="F64" s="90">
        <v>101</v>
      </c>
      <c r="G64" s="101">
        <v>223</v>
      </c>
      <c r="H64" s="102">
        <v>242</v>
      </c>
      <c r="I64" s="101">
        <v>217</v>
      </c>
      <c r="J64" s="103">
        <v>238</v>
      </c>
    </row>
    <row r="65" spans="1:10" x14ac:dyDescent="0.3">
      <c r="A65" s="48">
        <v>59</v>
      </c>
      <c r="B65" s="29">
        <v>135</v>
      </c>
      <c r="C65" s="90">
        <v>84</v>
      </c>
      <c r="D65" s="53">
        <v>217</v>
      </c>
      <c r="E65" s="29">
        <v>132</v>
      </c>
      <c r="F65" s="90">
        <v>75</v>
      </c>
      <c r="G65" s="101">
        <v>132</v>
      </c>
      <c r="H65" s="102">
        <v>146</v>
      </c>
      <c r="I65" s="101">
        <v>139</v>
      </c>
      <c r="J65" s="103">
        <v>146</v>
      </c>
    </row>
    <row r="66" spans="1:10" x14ac:dyDescent="0.3">
      <c r="A66" s="48">
        <v>60</v>
      </c>
      <c r="B66" s="29">
        <v>128</v>
      </c>
      <c r="C66" s="90">
        <v>89</v>
      </c>
      <c r="D66" s="53">
        <v>209</v>
      </c>
      <c r="E66" s="29">
        <v>145</v>
      </c>
      <c r="F66" s="90">
        <v>62</v>
      </c>
      <c r="G66" s="101">
        <v>125</v>
      </c>
      <c r="H66" s="102">
        <v>133</v>
      </c>
      <c r="I66" s="101">
        <v>131</v>
      </c>
      <c r="J66" s="103">
        <v>139</v>
      </c>
    </row>
    <row r="67" spans="1:10" x14ac:dyDescent="0.3">
      <c r="A67" s="48">
        <v>61</v>
      </c>
      <c r="B67" s="29">
        <v>293</v>
      </c>
      <c r="C67" s="90">
        <v>259</v>
      </c>
      <c r="D67" s="53">
        <v>506</v>
      </c>
      <c r="E67" s="29">
        <v>355</v>
      </c>
      <c r="F67" s="90">
        <v>141</v>
      </c>
      <c r="G67" s="101">
        <v>373</v>
      </c>
      <c r="H67" s="102">
        <v>390</v>
      </c>
      <c r="I67" s="101">
        <v>376</v>
      </c>
      <c r="J67" s="103">
        <v>400</v>
      </c>
    </row>
    <row r="68" spans="1:10" x14ac:dyDescent="0.3">
      <c r="A68" s="48">
        <v>62</v>
      </c>
      <c r="B68" s="29">
        <v>157</v>
      </c>
      <c r="C68" s="90">
        <v>74</v>
      </c>
      <c r="D68" s="53">
        <v>225</v>
      </c>
      <c r="E68" s="29">
        <v>167</v>
      </c>
      <c r="F68" s="90">
        <v>53</v>
      </c>
      <c r="G68" s="101">
        <v>152</v>
      </c>
      <c r="H68" s="102">
        <v>164</v>
      </c>
      <c r="I68" s="101">
        <v>148</v>
      </c>
      <c r="J68" s="103">
        <v>165</v>
      </c>
    </row>
    <row r="69" spans="1:10" x14ac:dyDescent="0.3">
      <c r="A69" s="48">
        <v>63</v>
      </c>
      <c r="B69" s="29">
        <v>387</v>
      </c>
      <c r="C69" s="90">
        <v>175</v>
      </c>
      <c r="D69" s="53">
        <v>455</v>
      </c>
      <c r="E69" s="29">
        <v>325</v>
      </c>
      <c r="F69" s="90">
        <v>117</v>
      </c>
      <c r="G69" s="101">
        <v>305</v>
      </c>
      <c r="H69" s="102">
        <v>322</v>
      </c>
      <c r="I69" s="101">
        <v>316</v>
      </c>
      <c r="J69" s="103">
        <v>340</v>
      </c>
    </row>
    <row r="70" spans="1:10" x14ac:dyDescent="0.3">
      <c r="A70" s="48">
        <v>64</v>
      </c>
      <c r="B70" s="29">
        <v>179</v>
      </c>
      <c r="C70" s="90">
        <v>108</v>
      </c>
      <c r="D70" s="53">
        <v>263</v>
      </c>
      <c r="E70" s="29">
        <v>188</v>
      </c>
      <c r="F70" s="90">
        <v>69</v>
      </c>
      <c r="G70" s="101">
        <v>166</v>
      </c>
      <c r="H70" s="102">
        <v>179</v>
      </c>
      <c r="I70" s="101">
        <v>160</v>
      </c>
      <c r="J70" s="103">
        <v>178</v>
      </c>
    </row>
    <row r="71" spans="1:10" x14ac:dyDescent="0.3">
      <c r="A71" s="48">
        <v>65</v>
      </c>
      <c r="B71" s="29">
        <v>242</v>
      </c>
      <c r="C71" s="90">
        <v>130</v>
      </c>
      <c r="D71" s="53">
        <v>341</v>
      </c>
      <c r="E71" s="29">
        <v>232</v>
      </c>
      <c r="F71" s="90">
        <v>93</v>
      </c>
      <c r="G71" s="101">
        <v>241</v>
      </c>
      <c r="H71" s="102">
        <v>255</v>
      </c>
      <c r="I71" s="101">
        <v>232</v>
      </c>
      <c r="J71" s="103">
        <v>264</v>
      </c>
    </row>
    <row r="72" spans="1:10" x14ac:dyDescent="0.3">
      <c r="A72" s="48">
        <v>66</v>
      </c>
      <c r="B72" s="29">
        <v>265</v>
      </c>
      <c r="C72" s="90">
        <v>147</v>
      </c>
      <c r="D72" s="53">
        <v>355</v>
      </c>
      <c r="E72" s="29">
        <v>244</v>
      </c>
      <c r="F72" s="90">
        <v>129</v>
      </c>
      <c r="G72" s="101">
        <v>259</v>
      </c>
      <c r="H72" s="102">
        <v>255</v>
      </c>
      <c r="I72" s="101">
        <v>250</v>
      </c>
      <c r="J72" s="103">
        <v>274</v>
      </c>
    </row>
    <row r="73" spans="1:10" x14ac:dyDescent="0.3">
      <c r="A73" s="48">
        <v>67</v>
      </c>
      <c r="B73" s="29">
        <v>139</v>
      </c>
      <c r="C73" s="90">
        <v>48</v>
      </c>
      <c r="D73" s="53">
        <v>175</v>
      </c>
      <c r="E73" s="29">
        <v>120</v>
      </c>
      <c r="F73" s="90">
        <v>50</v>
      </c>
      <c r="G73" s="101">
        <v>115</v>
      </c>
      <c r="H73" s="102">
        <v>134</v>
      </c>
      <c r="I73" s="101">
        <v>121</v>
      </c>
      <c r="J73" s="103">
        <v>133</v>
      </c>
    </row>
    <row r="74" spans="1:10" x14ac:dyDescent="0.3">
      <c r="A74" s="48">
        <v>68</v>
      </c>
      <c r="B74" s="29">
        <v>239</v>
      </c>
      <c r="C74" s="90">
        <v>151</v>
      </c>
      <c r="D74" s="53">
        <v>363</v>
      </c>
      <c r="E74" s="29">
        <v>271</v>
      </c>
      <c r="F74" s="90">
        <v>97</v>
      </c>
      <c r="G74" s="101">
        <v>234</v>
      </c>
      <c r="H74" s="102">
        <v>246</v>
      </c>
      <c r="I74" s="101">
        <v>236</v>
      </c>
      <c r="J74" s="103">
        <v>350</v>
      </c>
    </row>
    <row r="75" spans="1:10" x14ac:dyDescent="0.3">
      <c r="A75" s="48">
        <v>69</v>
      </c>
      <c r="B75" s="29">
        <v>212</v>
      </c>
      <c r="C75" s="90">
        <v>161</v>
      </c>
      <c r="D75" s="53">
        <v>358</v>
      </c>
      <c r="E75" s="29">
        <v>234</v>
      </c>
      <c r="F75" s="90">
        <v>135</v>
      </c>
      <c r="G75" s="101">
        <v>260</v>
      </c>
      <c r="H75" s="102">
        <v>266</v>
      </c>
      <c r="I75" s="101">
        <v>263</v>
      </c>
      <c r="J75" s="103">
        <v>284</v>
      </c>
    </row>
    <row r="76" spans="1:10" x14ac:dyDescent="0.3">
      <c r="A76" s="48">
        <v>70</v>
      </c>
      <c r="B76" s="29">
        <v>147</v>
      </c>
      <c r="C76" s="90">
        <v>93</v>
      </c>
      <c r="D76" s="53">
        <v>233</v>
      </c>
      <c r="E76" s="29">
        <v>153</v>
      </c>
      <c r="F76" s="90">
        <v>74</v>
      </c>
      <c r="G76" s="101">
        <v>152</v>
      </c>
      <c r="H76" s="102">
        <v>163</v>
      </c>
      <c r="I76" s="101">
        <v>151</v>
      </c>
      <c r="J76" s="103">
        <v>198</v>
      </c>
    </row>
    <row r="77" spans="1:10" x14ac:dyDescent="0.3">
      <c r="A77" s="49" t="s">
        <v>146</v>
      </c>
      <c r="B77" s="29">
        <v>3319</v>
      </c>
      <c r="C77" s="90">
        <v>2056</v>
      </c>
      <c r="D77" s="53">
        <v>4938</v>
      </c>
      <c r="E77" s="29">
        <v>3582</v>
      </c>
      <c r="F77" s="90">
        <v>1294</v>
      </c>
      <c r="G77" s="101">
        <v>3771</v>
      </c>
      <c r="H77" s="102">
        <v>3947</v>
      </c>
      <c r="I77" s="101">
        <v>3827</v>
      </c>
      <c r="J77" s="103">
        <v>3998</v>
      </c>
    </row>
    <row r="78" spans="1:10" x14ac:dyDescent="0.3">
      <c r="A78" s="49" t="s">
        <v>147</v>
      </c>
      <c r="B78" s="29">
        <v>2359</v>
      </c>
      <c r="C78" s="90">
        <v>1527</v>
      </c>
      <c r="D78" s="53">
        <v>3539</v>
      </c>
      <c r="E78" s="29">
        <v>2586</v>
      </c>
      <c r="F78" s="90">
        <v>999</v>
      </c>
      <c r="G78" s="101">
        <v>2777</v>
      </c>
      <c r="H78" s="102">
        <v>2885</v>
      </c>
      <c r="I78" s="101">
        <v>2830</v>
      </c>
      <c r="J78" s="103">
        <v>2925</v>
      </c>
    </row>
    <row r="79" spans="1:10" x14ac:dyDescent="0.3">
      <c r="A79" s="59" t="s">
        <v>148</v>
      </c>
      <c r="B79" s="91">
        <v>3261</v>
      </c>
      <c r="C79" s="92">
        <v>2433</v>
      </c>
      <c r="D79" s="53">
        <v>5312</v>
      </c>
      <c r="E79" s="91">
        <v>3741</v>
      </c>
      <c r="F79" s="92">
        <v>1502</v>
      </c>
      <c r="G79" s="91">
        <v>3946</v>
      </c>
      <c r="H79" s="105">
        <v>4189</v>
      </c>
      <c r="I79" s="91">
        <v>4029</v>
      </c>
      <c r="J79" s="92">
        <v>4212</v>
      </c>
    </row>
    <row r="80" spans="1:10" x14ac:dyDescent="0.3">
      <c r="A80" s="8" t="s">
        <v>0</v>
      </c>
      <c r="B80" s="16">
        <f t="shared" ref="B80:F80" si="0">SUM(B7:B79)</f>
        <v>29891</v>
      </c>
      <c r="C80" s="41">
        <f t="shared" si="0"/>
        <v>18801</v>
      </c>
      <c r="D80" s="41">
        <f t="shared" si="0"/>
        <v>45519</v>
      </c>
      <c r="E80" s="41">
        <f t="shared" si="0"/>
        <v>32810</v>
      </c>
      <c r="F80" s="41">
        <f t="shared" si="0"/>
        <v>12633</v>
      </c>
      <c r="G80" s="16">
        <f>SUM(G7:G79)</f>
        <v>31706</v>
      </c>
      <c r="H80" s="41">
        <f>SUM(H7:H79)</f>
        <v>33121</v>
      </c>
      <c r="I80" s="41">
        <f>SUM(I7:I79)</f>
        <v>31811</v>
      </c>
      <c r="J80" s="16">
        <f>SUM(J7:J79)</f>
        <v>34454</v>
      </c>
    </row>
    <row r="81" spans="2:10" x14ac:dyDescent="0.3">
      <c r="B81" s="36"/>
      <c r="C81" s="36"/>
      <c r="D81" s="36"/>
      <c r="E81" s="36"/>
      <c r="F81" s="36"/>
      <c r="G81" s="36"/>
      <c r="H81" s="36"/>
      <c r="I81" s="36"/>
      <c r="J81" s="36"/>
    </row>
  </sheetData>
  <sheetProtection selectLockedCells="1"/>
  <mergeCells count="9">
    <mergeCell ref="G1:J1"/>
    <mergeCell ref="G3:J3"/>
    <mergeCell ref="G4:J4"/>
    <mergeCell ref="B2:F2"/>
    <mergeCell ref="G2:J2"/>
    <mergeCell ref="B1:F1"/>
    <mergeCell ref="B3:F3"/>
    <mergeCell ref="B4:C4"/>
    <mergeCell ref="E4:F4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workbookViewId="0">
      <pane ySplit="6" topLeftCell="A71" activePane="bottomLeft" state="frozen"/>
      <selection pane="bottomLeft" activeCell="B7" sqref="B7:K79"/>
    </sheetView>
  </sheetViews>
  <sheetFormatPr defaultRowHeight="12.6" x14ac:dyDescent="0.25"/>
  <cols>
    <col min="1" max="1" width="11.109375" bestFit="1" customWidth="1"/>
    <col min="2" max="14" width="7.6640625" customWidth="1"/>
    <col min="15" max="16" width="8.6640625" customWidth="1"/>
  </cols>
  <sheetData>
    <row r="1" spans="1:11" ht="13.8" x14ac:dyDescent="0.3">
      <c r="A1" s="21"/>
      <c r="B1" s="118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3.8" x14ac:dyDescent="0.3">
      <c r="A2" s="22"/>
      <c r="B2" s="115" t="s">
        <v>19</v>
      </c>
      <c r="C2" s="116"/>
      <c r="D2" s="116"/>
      <c r="E2" s="116"/>
      <c r="F2" s="116"/>
      <c r="G2" s="116"/>
      <c r="H2" s="116"/>
      <c r="I2" s="116"/>
      <c r="J2" s="116"/>
      <c r="K2" s="117"/>
    </row>
    <row r="3" spans="1:11" ht="13.8" x14ac:dyDescent="0.3">
      <c r="A3" s="24"/>
      <c r="B3" s="121" t="s">
        <v>67</v>
      </c>
      <c r="C3" s="122"/>
      <c r="D3" s="122"/>
      <c r="E3" s="122"/>
      <c r="F3" s="122"/>
      <c r="G3" s="122"/>
      <c r="H3" s="122"/>
      <c r="I3" s="122"/>
      <c r="J3" s="122"/>
      <c r="K3" s="123"/>
    </row>
    <row r="4" spans="1:11" ht="13.8" x14ac:dyDescent="0.3">
      <c r="A4" s="25"/>
      <c r="B4" s="124" t="s">
        <v>79</v>
      </c>
      <c r="C4" s="125"/>
      <c r="D4" s="125"/>
      <c r="E4" s="125"/>
      <c r="F4" s="125"/>
      <c r="G4" s="125"/>
      <c r="H4" s="125"/>
      <c r="I4" s="125"/>
      <c r="J4" s="125"/>
      <c r="K4" s="126"/>
    </row>
    <row r="5" spans="1:11" ht="93" customHeight="1" thickBot="1" x14ac:dyDescent="0.3">
      <c r="A5" s="26" t="s">
        <v>6</v>
      </c>
      <c r="B5" s="6" t="s">
        <v>106</v>
      </c>
      <c r="C5" s="6" t="s">
        <v>107</v>
      </c>
      <c r="D5" s="6" t="s">
        <v>108</v>
      </c>
      <c r="E5" s="6" t="s">
        <v>142</v>
      </c>
      <c r="F5" s="6" t="s">
        <v>109</v>
      </c>
      <c r="G5" s="6" t="s">
        <v>110</v>
      </c>
      <c r="H5" s="6" t="s">
        <v>111</v>
      </c>
      <c r="I5" s="6" t="s">
        <v>112</v>
      </c>
      <c r="J5" s="6" t="s">
        <v>113</v>
      </c>
      <c r="K5" s="6" t="s">
        <v>114</v>
      </c>
    </row>
    <row r="6" spans="1:11" ht="14.4" thickBot="1" x14ac:dyDescent="0.35">
      <c r="A6" s="11"/>
      <c r="B6" s="33"/>
      <c r="C6" s="33"/>
      <c r="D6" s="33"/>
      <c r="E6" s="33"/>
      <c r="F6" s="33"/>
      <c r="G6" s="33"/>
      <c r="H6" s="33"/>
      <c r="I6" s="33"/>
      <c r="J6" s="33"/>
      <c r="K6" s="61"/>
    </row>
    <row r="7" spans="1:11" ht="13.8" x14ac:dyDescent="0.3">
      <c r="A7" s="62" t="s">
        <v>58</v>
      </c>
      <c r="B7" s="72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4">
        <v>0</v>
      </c>
    </row>
    <row r="8" spans="1:11" ht="13.8" x14ac:dyDescent="0.3">
      <c r="A8" s="57" t="s">
        <v>59</v>
      </c>
      <c r="B8" s="75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7">
        <v>0</v>
      </c>
    </row>
    <row r="9" spans="1:11" ht="13.8" x14ac:dyDescent="0.3">
      <c r="A9" s="57" t="s">
        <v>60</v>
      </c>
      <c r="B9" s="75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7">
        <v>0</v>
      </c>
    </row>
    <row r="10" spans="1:11" ht="13.8" x14ac:dyDescent="0.3">
      <c r="A10" s="57" t="s">
        <v>61</v>
      </c>
      <c r="B10" s="75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7">
        <v>0</v>
      </c>
    </row>
    <row r="11" spans="1:11" ht="13.8" x14ac:dyDescent="0.3">
      <c r="A11" s="57" t="s">
        <v>62</v>
      </c>
      <c r="B11" s="75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7">
        <v>0</v>
      </c>
    </row>
    <row r="12" spans="1:11" ht="13.8" x14ac:dyDescent="0.3">
      <c r="A12" s="57" t="s">
        <v>63</v>
      </c>
      <c r="B12" s="75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7">
        <v>0</v>
      </c>
    </row>
    <row r="13" spans="1:11" ht="13.8" x14ac:dyDescent="0.3">
      <c r="A13" s="57" t="s">
        <v>64</v>
      </c>
      <c r="B13" s="75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7">
        <v>0</v>
      </c>
    </row>
    <row r="14" spans="1:11" ht="13.8" x14ac:dyDescent="0.3">
      <c r="A14" s="57" t="s">
        <v>65</v>
      </c>
      <c r="B14" s="75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7">
        <v>0</v>
      </c>
    </row>
    <row r="15" spans="1:11" ht="13.8" x14ac:dyDescent="0.3">
      <c r="A15" s="57" t="s">
        <v>66</v>
      </c>
      <c r="B15" s="75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7">
        <v>0</v>
      </c>
    </row>
    <row r="16" spans="1:11" ht="13.8" x14ac:dyDescent="0.3">
      <c r="A16" s="49">
        <v>10</v>
      </c>
      <c r="B16" s="75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7">
        <v>0</v>
      </c>
    </row>
    <row r="17" spans="1:11" ht="13.8" x14ac:dyDescent="0.3">
      <c r="A17" s="49">
        <v>11</v>
      </c>
      <c r="B17" s="75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7">
        <v>0</v>
      </c>
    </row>
    <row r="18" spans="1:11" ht="13.8" x14ac:dyDescent="0.3">
      <c r="A18" s="49">
        <v>12</v>
      </c>
      <c r="B18" s="75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7">
        <v>0</v>
      </c>
    </row>
    <row r="19" spans="1:11" ht="13.8" x14ac:dyDescent="0.3">
      <c r="A19" s="49">
        <v>13</v>
      </c>
      <c r="B19" s="75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7">
        <v>0</v>
      </c>
    </row>
    <row r="20" spans="1:11" ht="13.8" x14ac:dyDescent="0.3">
      <c r="A20" s="49">
        <v>14</v>
      </c>
      <c r="B20" s="75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7">
        <v>0</v>
      </c>
    </row>
    <row r="21" spans="1:11" ht="13.8" x14ac:dyDescent="0.3">
      <c r="A21" s="49">
        <v>15</v>
      </c>
      <c r="B21" s="75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7">
        <v>0</v>
      </c>
    </row>
    <row r="22" spans="1:11" ht="13.8" x14ac:dyDescent="0.3">
      <c r="A22" s="49">
        <v>16</v>
      </c>
      <c r="B22" s="75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7">
        <v>0</v>
      </c>
    </row>
    <row r="23" spans="1:11" ht="13.8" x14ac:dyDescent="0.3">
      <c r="A23" s="49">
        <v>17</v>
      </c>
      <c r="B23" s="75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7">
        <v>0</v>
      </c>
    </row>
    <row r="24" spans="1:11" ht="13.8" x14ac:dyDescent="0.3">
      <c r="A24" s="49">
        <v>18</v>
      </c>
      <c r="B24" s="75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7">
        <v>0</v>
      </c>
    </row>
    <row r="25" spans="1:11" ht="13.8" x14ac:dyDescent="0.3">
      <c r="A25" s="49">
        <v>19</v>
      </c>
      <c r="B25" s="75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7">
        <v>0</v>
      </c>
    </row>
    <row r="26" spans="1:11" ht="13.8" x14ac:dyDescent="0.3">
      <c r="A26" s="49">
        <v>20</v>
      </c>
      <c r="B26" s="75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7">
        <v>0</v>
      </c>
    </row>
    <row r="27" spans="1:11" ht="13.8" x14ac:dyDescent="0.3">
      <c r="A27" s="49">
        <v>21</v>
      </c>
      <c r="B27" s="75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7">
        <v>0</v>
      </c>
    </row>
    <row r="28" spans="1:11" ht="13.8" x14ac:dyDescent="0.3">
      <c r="A28" s="49">
        <v>22</v>
      </c>
      <c r="B28" s="75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7">
        <v>0</v>
      </c>
    </row>
    <row r="29" spans="1:11" ht="13.8" x14ac:dyDescent="0.3">
      <c r="A29" s="49">
        <v>23</v>
      </c>
      <c r="B29" s="75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7">
        <v>0</v>
      </c>
    </row>
    <row r="30" spans="1:11" ht="13.8" x14ac:dyDescent="0.3">
      <c r="A30" s="49">
        <v>24</v>
      </c>
      <c r="B30" s="75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7">
        <v>0</v>
      </c>
    </row>
    <row r="31" spans="1:11" ht="13.8" x14ac:dyDescent="0.3">
      <c r="A31" s="49">
        <v>25</v>
      </c>
      <c r="B31" s="75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7">
        <v>0</v>
      </c>
    </row>
    <row r="32" spans="1:11" ht="13.8" x14ac:dyDescent="0.3">
      <c r="A32" s="49">
        <v>26</v>
      </c>
      <c r="B32" s="75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7">
        <v>0</v>
      </c>
    </row>
    <row r="33" spans="1:11" ht="13.8" x14ac:dyDescent="0.3">
      <c r="A33" s="49">
        <v>27</v>
      </c>
      <c r="B33" s="75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7">
        <v>0</v>
      </c>
    </row>
    <row r="34" spans="1:11" ht="13.8" x14ac:dyDescent="0.3">
      <c r="A34" s="49">
        <v>28</v>
      </c>
      <c r="B34" s="75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7">
        <v>0</v>
      </c>
    </row>
    <row r="35" spans="1:11" ht="13.8" x14ac:dyDescent="0.3">
      <c r="A35" s="49">
        <v>29</v>
      </c>
      <c r="B35" s="75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7">
        <v>0</v>
      </c>
    </row>
    <row r="36" spans="1:11" ht="13.8" x14ac:dyDescent="0.3">
      <c r="A36" s="49">
        <v>30</v>
      </c>
      <c r="B36" s="75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7">
        <v>0</v>
      </c>
    </row>
    <row r="37" spans="1:11" ht="13.8" x14ac:dyDescent="0.3">
      <c r="A37" s="49">
        <v>31</v>
      </c>
      <c r="B37" s="75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7">
        <v>0</v>
      </c>
    </row>
    <row r="38" spans="1:11" ht="13.8" x14ac:dyDescent="0.3">
      <c r="A38" s="49">
        <v>32</v>
      </c>
      <c r="B38" s="75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7">
        <v>0</v>
      </c>
    </row>
    <row r="39" spans="1:11" ht="13.8" x14ac:dyDescent="0.3">
      <c r="A39" s="49">
        <v>33</v>
      </c>
      <c r="B39" s="75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7">
        <v>0</v>
      </c>
    </row>
    <row r="40" spans="1:11" ht="13.8" x14ac:dyDescent="0.3">
      <c r="A40" s="49">
        <v>34</v>
      </c>
      <c r="B40" s="75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7">
        <v>0</v>
      </c>
    </row>
    <row r="41" spans="1:11" ht="13.8" x14ac:dyDescent="0.3">
      <c r="A41" s="49">
        <v>35</v>
      </c>
      <c r="B41" s="75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7">
        <v>0</v>
      </c>
    </row>
    <row r="42" spans="1:11" ht="13.8" x14ac:dyDescent="0.3">
      <c r="A42" s="49">
        <v>36</v>
      </c>
      <c r="B42" s="75">
        <v>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7">
        <v>0</v>
      </c>
    </row>
    <row r="43" spans="1:11" ht="13.8" x14ac:dyDescent="0.3">
      <c r="A43" s="49">
        <v>37</v>
      </c>
      <c r="B43" s="75">
        <v>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7">
        <v>0</v>
      </c>
    </row>
    <row r="44" spans="1:11" ht="13.8" x14ac:dyDescent="0.3">
      <c r="A44" s="49">
        <v>38</v>
      </c>
      <c r="B44" s="75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7">
        <v>0</v>
      </c>
    </row>
    <row r="45" spans="1:11" ht="13.8" x14ac:dyDescent="0.3">
      <c r="A45" s="49">
        <v>39</v>
      </c>
      <c r="B45" s="75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7">
        <v>0</v>
      </c>
    </row>
    <row r="46" spans="1:11" ht="13.8" x14ac:dyDescent="0.3">
      <c r="A46" s="49">
        <v>40</v>
      </c>
      <c r="B46" s="75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7">
        <v>0</v>
      </c>
    </row>
    <row r="47" spans="1:11" ht="13.8" x14ac:dyDescent="0.3">
      <c r="A47" s="49">
        <v>41</v>
      </c>
      <c r="B47" s="75">
        <v>0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7">
        <v>0</v>
      </c>
    </row>
    <row r="48" spans="1:11" ht="13.8" x14ac:dyDescent="0.3">
      <c r="A48" s="49">
        <v>42</v>
      </c>
      <c r="B48" s="75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7">
        <v>0</v>
      </c>
    </row>
    <row r="49" spans="1:11" ht="13.8" x14ac:dyDescent="0.3">
      <c r="A49" s="49">
        <v>43</v>
      </c>
      <c r="B49" s="75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7">
        <v>0</v>
      </c>
    </row>
    <row r="50" spans="1:11" ht="13.8" x14ac:dyDescent="0.3">
      <c r="A50" s="49">
        <v>44</v>
      </c>
      <c r="B50" s="75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7">
        <v>0</v>
      </c>
    </row>
    <row r="51" spans="1:11" ht="13.8" x14ac:dyDescent="0.3">
      <c r="A51" s="48">
        <v>45</v>
      </c>
      <c r="B51" s="75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7">
        <v>0</v>
      </c>
    </row>
    <row r="52" spans="1:11" ht="13.8" x14ac:dyDescent="0.3">
      <c r="A52" s="48">
        <v>46</v>
      </c>
      <c r="B52" s="75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7">
        <v>0</v>
      </c>
    </row>
    <row r="53" spans="1:11" ht="13.8" x14ac:dyDescent="0.3">
      <c r="A53" s="48">
        <v>47</v>
      </c>
      <c r="B53" s="75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7">
        <v>0</v>
      </c>
    </row>
    <row r="54" spans="1:11" ht="13.8" x14ac:dyDescent="0.3">
      <c r="A54" s="48">
        <v>48</v>
      </c>
      <c r="B54" s="75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7">
        <v>0</v>
      </c>
    </row>
    <row r="55" spans="1:11" ht="13.8" x14ac:dyDescent="0.3">
      <c r="A55" s="48">
        <v>49</v>
      </c>
      <c r="B55" s="75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7">
        <v>0</v>
      </c>
    </row>
    <row r="56" spans="1:11" ht="13.8" x14ac:dyDescent="0.3">
      <c r="A56" s="48">
        <v>50</v>
      </c>
      <c r="B56" s="75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7">
        <v>0</v>
      </c>
    </row>
    <row r="57" spans="1:11" ht="13.8" x14ac:dyDescent="0.3">
      <c r="A57" s="48">
        <v>51</v>
      </c>
      <c r="B57" s="75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7">
        <v>0</v>
      </c>
    </row>
    <row r="58" spans="1:11" ht="13.8" x14ac:dyDescent="0.3">
      <c r="A58" s="48">
        <v>52</v>
      </c>
      <c r="B58" s="75">
        <v>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7">
        <v>0</v>
      </c>
    </row>
    <row r="59" spans="1:11" ht="13.8" x14ac:dyDescent="0.3">
      <c r="A59" s="48">
        <v>53</v>
      </c>
      <c r="B59" s="75"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7">
        <v>0</v>
      </c>
    </row>
    <row r="60" spans="1:11" ht="13.8" x14ac:dyDescent="0.3">
      <c r="A60" s="48">
        <v>54</v>
      </c>
      <c r="B60" s="75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7">
        <v>0</v>
      </c>
    </row>
    <row r="61" spans="1:11" ht="13.8" x14ac:dyDescent="0.3">
      <c r="A61" s="48">
        <v>55</v>
      </c>
      <c r="B61" s="75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7">
        <v>0</v>
      </c>
    </row>
    <row r="62" spans="1:11" ht="13.8" x14ac:dyDescent="0.3">
      <c r="A62" s="48">
        <v>56</v>
      </c>
      <c r="B62" s="75">
        <v>0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7">
        <v>0</v>
      </c>
    </row>
    <row r="63" spans="1:11" ht="13.8" x14ac:dyDescent="0.3">
      <c r="A63" s="48">
        <v>57</v>
      </c>
      <c r="B63" s="75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7">
        <v>0</v>
      </c>
    </row>
    <row r="64" spans="1:11" ht="13.8" x14ac:dyDescent="0.3">
      <c r="A64" s="60">
        <v>58</v>
      </c>
      <c r="B64" s="75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7">
        <v>0</v>
      </c>
    </row>
    <row r="65" spans="1:11" ht="13.8" x14ac:dyDescent="0.3">
      <c r="A65" s="58">
        <v>59</v>
      </c>
      <c r="B65" s="75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7">
        <v>0</v>
      </c>
    </row>
    <row r="66" spans="1:11" ht="13.8" x14ac:dyDescent="0.3">
      <c r="A66" s="48">
        <v>60</v>
      </c>
      <c r="B66" s="75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7">
        <v>0</v>
      </c>
    </row>
    <row r="67" spans="1:11" ht="13.8" x14ac:dyDescent="0.3">
      <c r="A67" s="60">
        <v>61</v>
      </c>
      <c r="B67" s="75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7">
        <v>0</v>
      </c>
    </row>
    <row r="68" spans="1:11" ht="13.8" x14ac:dyDescent="0.3">
      <c r="A68" s="58">
        <v>62</v>
      </c>
      <c r="B68" s="75">
        <v>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7">
        <v>0</v>
      </c>
    </row>
    <row r="69" spans="1:11" ht="13.8" x14ac:dyDescent="0.3">
      <c r="A69" s="58">
        <v>63</v>
      </c>
      <c r="B69" s="75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7">
        <v>0</v>
      </c>
    </row>
    <row r="70" spans="1:11" ht="13.8" x14ac:dyDescent="0.3">
      <c r="A70" s="48">
        <v>64</v>
      </c>
      <c r="B70" s="75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7">
        <v>0</v>
      </c>
    </row>
    <row r="71" spans="1:11" ht="13.8" x14ac:dyDescent="0.3">
      <c r="A71" s="48">
        <v>65</v>
      </c>
      <c r="B71" s="75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7">
        <v>0</v>
      </c>
    </row>
    <row r="72" spans="1:11" ht="13.8" x14ac:dyDescent="0.3">
      <c r="A72" s="48">
        <v>66</v>
      </c>
      <c r="B72" s="75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7">
        <v>0</v>
      </c>
    </row>
    <row r="73" spans="1:11" ht="13.8" x14ac:dyDescent="0.3">
      <c r="A73" s="60">
        <v>67</v>
      </c>
      <c r="B73" s="75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7">
        <v>0</v>
      </c>
    </row>
    <row r="74" spans="1:11" ht="13.8" x14ac:dyDescent="0.3">
      <c r="A74" s="58">
        <v>68</v>
      </c>
      <c r="B74" s="75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7">
        <v>0</v>
      </c>
    </row>
    <row r="75" spans="1:11" ht="13.8" x14ac:dyDescent="0.3">
      <c r="A75" s="58">
        <v>69</v>
      </c>
      <c r="B75" s="75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7">
        <v>0</v>
      </c>
    </row>
    <row r="76" spans="1:11" ht="13.8" x14ac:dyDescent="0.3">
      <c r="A76" s="48">
        <v>70</v>
      </c>
      <c r="B76" s="75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7">
        <v>0</v>
      </c>
    </row>
    <row r="77" spans="1:11" ht="13.8" x14ac:dyDescent="0.3">
      <c r="A77" s="49" t="s">
        <v>146</v>
      </c>
      <c r="B77" s="75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7">
        <v>0</v>
      </c>
    </row>
    <row r="78" spans="1:11" ht="13.8" x14ac:dyDescent="0.3">
      <c r="A78" s="48" t="s">
        <v>147</v>
      </c>
      <c r="B78" s="75">
        <v>0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7">
        <v>0</v>
      </c>
    </row>
    <row r="79" spans="1:11" ht="13.8" x14ac:dyDescent="0.3">
      <c r="A79" s="59" t="s">
        <v>148</v>
      </c>
      <c r="B79" s="78">
        <v>0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80">
        <v>0</v>
      </c>
    </row>
    <row r="80" spans="1:11" ht="13.8" x14ac:dyDescent="0.3">
      <c r="A80" s="8" t="s">
        <v>78</v>
      </c>
      <c r="B80" s="16">
        <f t="shared" ref="B80" si="0">SUM(B7:B79)</f>
        <v>0</v>
      </c>
      <c r="C80" s="39">
        <f>SUM(C7:C79)</f>
        <v>0</v>
      </c>
      <c r="D80" s="16">
        <f t="shared" ref="D80:K80" si="1">SUM(D7:D79)</f>
        <v>0</v>
      </c>
      <c r="E80" s="16">
        <f t="shared" si="1"/>
        <v>0</v>
      </c>
      <c r="F80" s="16">
        <f t="shared" si="1"/>
        <v>0</v>
      </c>
      <c r="G80" s="16">
        <f t="shared" si="1"/>
        <v>0</v>
      </c>
      <c r="H80" s="16">
        <f t="shared" si="1"/>
        <v>0</v>
      </c>
      <c r="I80" s="16">
        <f t="shared" si="1"/>
        <v>0</v>
      </c>
      <c r="J80" s="16">
        <f t="shared" si="1"/>
        <v>0</v>
      </c>
      <c r="K80" s="16">
        <f t="shared" si="1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workbookViewId="0">
      <pane ySplit="6" topLeftCell="A71" activePane="bottomLeft" state="frozen"/>
      <selection pane="bottomLeft" activeCell="K7" sqref="K7:K79"/>
    </sheetView>
  </sheetViews>
  <sheetFormatPr defaultRowHeight="12.6" x14ac:dyDescent="0.25"/>
  <cols>
    <col min="1" max="1" width="11.109375" bestFit="1" customWidth="1"/>
    <col min="2" max="14" width="7.6640625" customWidth="1"/>
    <col min="15" max="16" width="8.6640625" customWidth="1"/>
  </cols>
  <sheetData>
    <row r="1" spans="1:11" ht="13.8" x14ac:dyDescent="0.3">
      <c r="A1" s="21"/>
      <c r="B1" s="118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3.8" x14ac:dyDescent="0.3">
      <c r="A2" s="22"/>
      <c r="B2" s="115" t="s">
        <v>19</v>
      </c>
      <c r="C2" s="116"/>
      <c r="D2" s="116"/>
      <c r="E2" s="116"/>
      <c r="F2" s="116"/>
      <c r="G2" s="116"/>
      <c r="H2" s="116"/>
      <c r="I2" s="116"/>
      <c r="J2" s="116"/>
      <c r="K2" s="117"/>
    </row>
    <row r="3" spans="1:11" ht="13.8" x14ac:dyDescent="0.3">
      <c r="A3" s="24"/>
      <c r="B3" s="121" t="s">
        <v>67</v>
      </c>
      <c r="C3" s="122"/>
      <c r="D3" s="122"/>
      <c r="E3" s="122"/>
      <c r="F3" s="122"/>
      <c r="G3" s="122"/>
      <c r="H3" s="122"/>
      <c r="I3" s="122"/>
      <c r="J3" s="122"/>
      <c r="K3" s="123"/>
    </row>
    <row r="4" spans="1:11" ht="13.8" x14ac:dyDescent="0.3">
      <c r="A4" s="25"/>
      <c r="B4" s="124" t="s">
        <v>79</v>
      </c>
      <c r="C4" s="125"/>
      <c r="D4" s="125"/>
      <c r="E4" s="125"/>
      <c r="F4" s="125"/>
      <c r="G4" s="125"/>
      <c r="H4" s="125"/>
      <c r="I4" s="125"/>
      <c r="J4" s="125"/>
      <c r="K4" s="126"/>
    </row>
    <row r="5" spans="1:11" ht="93" customHeight="1" thickBot="1" x14ac:dyDescent="0.3">
      <c r="A5" s="26" t="s">
        <v>6</v>
      </c>
      <c r="B5" s="6" t="s">
        <v>115</v>
      </c>
      <c r="C5" s="6" t="s">
        <v>116</v>
      </c>
      <c r="D5" s="6" t="s">
        <v>117</v>
      </c>
      <c r="E5" s="6" t="s">
        <v>118</v>
      </c>
      <c r="F5" s="6" t="s">
        <v>119</v>
      </c>
      <c r="G5" s="6" t="s">
        <v>120</v>
      </c>
      <c r="H5" s="6" t="s">
        <v>121</v>
      </c>
      <c r="I5" s="6" t="s">
        <v>122</v>
      </c>
      <c r="J5" s="6" t="s">
        <v>123</v>
      </c>
      <c r="K5" s="6" t="s">
        <v>124</v>
      </c>
    </row>
    <row r="6" spans="1:11" ht="14.4" thickBot="1" x14ac:dyDescent="0.35">
      <c r="A6" s="11"/>
      <c r="B6" s="33"/>
      <c r="C6" s="33"/>
      <c r="D6" s="33"/>
      <c r="E6" s="33"/>
      <c r="F6" s="33"/>
      <c r="G6" s="33"/>
      <c r="H6" s="33"/>
      <c r="I6" s="33"/>
      <c r="J6" s="33"/>
      <c r="K6" s="61"/>
    </row>
    <row r="7" spans="1:11" ht="13.8" x14ac:dyDescent="0.3">
      <c r="A7" s="62" t="s">
        <v>58</v>
      </c>
      <c r="B7" s="72">
        <v>0</v>
      </c>
      <c r="C7" s="73">
        <v>1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4">
        <v>0</v>
      </c>
    </row>
    <row r="8" spans="1:11" ht="13.8" x14ac:dyDescent="0.3">
      <c r="A8" s="57" t="s">
        <v>59</v>
      </c>
      <c r="B8" s="75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7">
        <v>0</v>
      </c>
    </row>
    <row r="9" spans="1:11" ht="13.8" x14ac:dyDescent="0.3">
      <c r="A9" s="57" t="s">
        <v>60</v>
      </c>
      <c r="B9" s="75">
        <v>0</v>
      </c>
      <c r="C9" s="76">
        <v>1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7">
        <v>0</v>
      </c>
    </row>
    <row r="10" spans="1:11" ht="13.8" x14ac:dyDescent="0.3">
      <c r="A10" s="57" t="s">
        <v>61</v>
      </c>
      <c r="B10" s="75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7">
        <v>0</v>
      </c>
    </row>
    <row r="11" spans="1:11" ht="13.8" x14ac:dyDescent="0.3">
      <c r="A11" s="57" t="s">
        <v>62</v>
      </c>
      <c r="B11" s="75">
        <v>0</v>
      </c>
      <c r="C11" s="76">
        <v>1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7">
        <v>0</v>
      </c>
    </row>
    <row r="12" spans="1:11" ht="13.8" x14ac:dyDescent="0.3">
      <c r="A12" s="57" t="s">
        <v>63</v>
      </c>
      <c r="B12" s="75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7">
        <v>0</v>
      </c>
    </row>
    <row r="13" spans="1:11" ht="13.8" x14ac:dyDescent="0.3">
      <c r="A13" s="57" t="s">
        <v>64</v>
      </c>
      <c r="B13" s="75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7">
        <v>0</v>
      </c>
    </row>
    <row r="14" spans="1:11" ht="13.8" x14ac:dyDescent="0.3">
      <c r="A14" s="57" t="s">
        <v>65</v>
      </c>
      <c r="B14" s="75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7">
        <v>0</v>
      </c>
    </row>
    <row r="15" spans="1:11" ht="13.8" x14ac:dyDescent="0.3">
      <c r="A15" s="57" t="s">
        <v>66</v>
      </c>
      <c r="B15" s="75">
        <v>0</v>
      </c>
      <c r="C15" s="76">
        <v>2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7">
        <v>0</v>
      </c>
    </row>
    <row r="16" spans="1:11" ht="13.8" x14ac:dyDescent="0.3">
      <c r="A16" s="49">
        <v>10</v>
      </c>
      <c r="B16" s="75">
        <v>0</v>
      </c>
      <c r="C16" s="76">
        <v>1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7">
        <v>0</v>
      </c>
    </row>
    <row r="17" spans="1:11" ht="13.8" x14ac:dyDescent="0.3">
      <c r="A17" s="49">
        <v>11</v>
      </c>
      <c r="B17" s="75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7">
        <v>0</v>
      </c>
    </row>
    <row r="18" spans="1:11" ht="13.8" x14ac:dyDescent="0.3">
      <c r="A18" s="49">
        <v>12</v>
      </c>
      <c r="B18" s="75">
        <v>0</v>
      </c>
      <c r="C18" s="76">
        <v>1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7">
        <v>0</v>
      </c>
    </row>
    <row r="19" spans="1:11" ht="13.8" x14ac:dyDescent="0.3">
      <c r="A19" s="49">
        <v>13</v>
      </c>
      <c r="B19" s="75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7">
        <v>0</v>
      </c>
    </row>
    <row r="20" spans="1:11" ht="13.8" x14ac:dyDescent="0.3">
      <c r="A20" s="49">
        <v>14</v>
      </c>
      <c r="B20" s="75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7">
        <v>0</v>
      </c>
    </row>
    <row r="21" spans="1:11" ht="13.8" x14ac:dyDescent="0.3">
      <c r="A21" s="49">
        <v>15</v>
      </c>
      <c r="B21" s="75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7">
        <v>0</v>
      </c>
    </row>
    <row r="22" spans="1:11" ht="13.8" x14ac:dyDescent="0.3">
      <c r="A22" s="49">
        <v>16</v>
      </c>
      <c r="B22" s="75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7">
        <v>0</v>
      </c>
    </row>
    <row r="23" spans="1:11" ht="13.8" x14ac:dyDescent="0.3">
      <c r="A23" s="49">
        <v>17</v>
      </c>
      <c r="B23" s="75">
        <v>0</v>
      </c>
      <c r="C23" s="76">
        <v>1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7">
        <v>0</v>
      </c>
    </row>
    <row r="24" spans="1:11" ht="13.8" x14ac:dyDescent="0.3">
      <c r="A24" s="49">
        <v>18</v>
      </c>
      <c r="B24" s="75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7">
        <v>0</v>
      </c>
    </row>
    <row r="25" spans="1:11" ht="13.8" x14ac:dyDescent="0.3">
      <c r="A25" s="49">
        <v>19</v>
      </c>
      <c r="B25" s="75">
        <v>0</v>
      </c>
      <c r="C25" s="76">
        <v>3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7">
        <v>0</v>
      </c>
    </row>
    <row r="26" spans="1:11" ht="13.8" x14ac:dyDescent="0.3">
      <c r="A26" s="49">
        <v>20</v>
      </c>
      <c r="B26" s="75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7">
        <v>0</v>
      </c>
    </row>
    <row r="27" spans="1:11" ht="13.8" x14ac:dyDescent="0.3">
      <c r="A27" s="49">
        <v>21</v>
      </c>
      <c r="B27" s="75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7">
        <v>0</v>
      </c>
    </row>
    <row r="28" spans="1:11" ht="13.8" x14ac:dyDescent="0.3">
      <c r="A28" s="49">
        <v>22</v>
      </c>
      <c r="B28" s="75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7">
        <v>0</v>
      </c>
    </row>
    <row r="29" spans="1:11" ht="13.8" x14ac:dyDescent="0.3">
      <c r="A29" s="49">
        <v>23</v>
      </c>
      <c r="B29" s="75">
        <v>0</v>
      </c>
      <c r="C29" s="76">
        <v>0</v>
      </c>
      <c r="D29" s="76">
        <v>0</v>
      </c>
      <c r="E29" s="76">
        <v>0</v>
      </c>
      <c r="F29" s="76">
        <v>1</v>
      </c>
      <c r="G29" s="76">
        <v>0</v>
      </c>
      <c r="H29" s="76">
        <v>0</v>
      </c>
      <c r="I29" s="76">
        <v>0</v>
      </c>
      <c r="J29" s="76">
        <v>0</v>
      </c>
      <c r="K29" s="77">
        <v>0</v>
      </c>
    </row>
    <row r="30" spans="1:11" ht="13.8" x14ac:dyDescent="0.3">
      <c r="A30" s="49">
        <v>24</v>
      </c>
      <c r="B30" s="75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7">
        <v>0</v>
      </c>
    </row>
    <row r="31" spans="1:11" ht="13.8" x14ac:dyDescent="0.3">
      <c r="A31" s="49">
        <v>25</v>
      </c>
      <c r="B31" s="75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7">
        <v>0</v>
      </c>
    </row>
    <row r="32" spans="1:11" ht="13.8" x14ac:dyDescent="0.3">
      <c r="A32" s="49">
        <v>26</v>
      </c>
      <c r="B32" s="75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7">
        <v>0</v>
      </c>
    </row>
    <row r="33" spans="1:11" ht="13.8" x14ac:dyDescent="0.3">
      <c r="A33" s="49">
        <v>27</v>
      </c>
      <c r="B33" s="75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7">
        <v>0</v>
      </c>
    </row>
    <row r="34" spans="1:11" ht="13.8" x14ac:dyDescent="0.3">
      <c r="A34" s="49">
        <v>28</v>
      </c>
      <c r="B34" s="75">
        <v>0</v>
      </c>
      <c r="C34" s="76">
        <v>2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7">
        <v>0</v>
      </c>
    </row>
    <row r="35" spans="1:11" ht="13.8" x14ac:dyDescent="0.3">
      <c r="A35" s="49">
        <v>29</v>
      </c>
      <c r="B35" s="75">
        <v>0</v>
      </c>
      <c r="C35" s="76">
        <v>1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7">
        <v>0</v>
      </c>
    </row>
    <row r="36" spans="1:11" ht="13.8" x14ac:dyDescent="0.3">
      <c r="A36" s="49">
        <v>30</v>
      </c>
      <c r="B36" s="75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7">
        <v>0</v>
      </c>
    </row>
    <row r="37" spans="1:11" ht="13.8" x14ac:dyDescent="0.3">
      <c r="A37" s="49">
        <v>31</v>
      </c>
      <c r="B37" s="75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7">
        <v>0</v>
      </c>
    </row>
    <row r="38" spans="1:11" ht="13.8" x14ac:dyDescent="0.3">
      <c r="A38" s="49">
        <v>32</v>
      </c>
      <c r="B38" s="75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7">
        <v>0</v>
      </c>
    </row>
    <row r="39" spans="1:11" ht="13.8" x14ac:dyDescent="0.3">
      <c r="A39" s="49">
        <v>33</v>
      </c>
      <c r="B39" s="75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7">
        <v>0</v>
      </c>
    </row>
    <row r="40" spans="1:11" ht="13.8" x14ac:dyDescent="0.3">
      <c r="A40" s="49">
        <v>34</v>
      </c>
      <c r="B40" s="75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7">
        <v>0</v>
      </c>
    </row>
    <row r="41" spans="1:11" ht="13.8" x14ac:dyDescent="0.3">
      <c r="A41" s="49">
        <v>35</v>
      </c>
      <c r="B41" s="75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7">
        <v>0</v>
      </c>
    </row>
    <row r="42" spans="1:11" ht="13.8" x14ac:dyDescent="0.3">
      <c r="A42" s="49">
        <v>36</v>
      </c>
      <c r="B42" s="75">
        <v>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7">
        <v>0</v>
      </c>
    </row>
    <row r="43" spans="1:11" ht="13.8" x14ac:dyDescent="0.3">
      <c r="A43" s="49">
        <v>37</v>
      </c>
      <c r="B43" s="75">
        <v>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7">
        <v>0</v>
      </c>
    </row>
    <row r="44" spans="1:11" ht="13.8" x14ac:dyDescent="0.3">
      <c r="A44" s="49">
        <v>38</v>
      </c>
      <c r="B44" s="75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7">
        <v>0</v>
      </c>
    </row>
    <row r="45" spans="1:11" ht="13.8" x14ac:dyDescent="0.3">
      <c r="A45" s="49">
        <v>39</v>
      </c>
      <c r="B45" s="75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7">
        <v>0</v>
      </c>
    </row>
    <row r="46" spans="1:11" ht="13.8" x14ac:dyDescent="0.3">
      <c r="A46" s="49">
        <v>40</v>
      </c>
      <c r="B46" s="75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7">
        <v>0</v>
      </c>
    </row>
    <row r="47" spans="1:11" ht="13.8" x14ac:dyDescent="0.3">
      <c r="A47" s="49">
        <v>41</v>
      </c>
      <c r="B47" s="75">
        <v>0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7">
        <v>0</v>
      </c>
    </row>
    <row r="48" spans="1:11" ht="13.8" x14ac:dyDescent="0.3">
      <c r="A48" s="49">
        <v>42</v>
      </c>
      <c r="B48" s="75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7">
        <v>0</v>
      </c>
    </row>
    <row r="49" spans="1:11" ht="13.8" x14ac:dyDescent="0.3">
      <c r="A49" s="49">
        <v>43</v>
      </c>
      <c r="B49" s="75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7">
        <v>0</v>
      </c>
    </row>
    <row r="50" spans="1:11" ht="13.8" x14ac:dyDescent="0.3">
      <c r="A50" s="49">
        <v>44</v>
      </c>
      <c r="B50" s="75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7">
        <v>0</v>
      </c>
    </row>
    <row r="51" spans="1:11" ht="13.8" x14ac:dyDescent="0.3">
      <c r="A51" s="48">
        <v>45</v>
      </c>
      <c r="B51" s="75">
        <v>0</v>
      </c>
      <c r="C51" s="76">
        <v>1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7">
        <v>0</v>
      </c>
    </row>
    <row r="52" spans="1:11" ht="13.8" x14ac:dyDescent="0.3">
      <c r="A52" s="48">
        <v>46</v>
      </c>
      <c r="B52" s="75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7">
        <v>0</v>
      </c>
    </row>
    <row r="53" spans="1:11" ht="13.8" x14ac:dyDescent="0.3">
      <c r="A53" s="48">
        <v>47</v>
      </c>
      <c r="B53" s="75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7">
        <v>0</v>
      </c>
    </row>
    <row r="54" spans="1:11" ht="13.8" x14ac:dyDescent="0.3">
      <c r="A54" s="48">
        <v>48</v>
      </c>
      <c r="B54" s="75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7">
        <v>0</v>
      </c>
    </row>
    <row r="55" spans="1:11" ht="13.8" x14ac:dyDescent="0.3">
      <c r="A55" s="48">
        <v>49</v>
      </c>
      <c r="B55" s="75">
        <v>0</v>
      </c>
      <c r="C55" s="76">
        <v>1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7">
        <v>0</v>
      </c>
    </row>
    <row r="56" spans="1:11" ht="13.8" x14ac:dyDescent="0.3">
      <c r="A56" s="48">
        <v>50</v>
      </c>
      <c r="B56" s="75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7">
        <v>0</v>
      </c>
    </row>
    <row r="57" spans="1:11" ht="13.8" x14ac:dyDescent="0.3">
      <c r="A57" s="48">
        <v>51</v>
      </c>
      <c r="B57" s="75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7">
        <v>0</v>
      </c>
    </row>
    <row r="58" spans="1:11" ht="13.8" x14ac:dyDescent="0.3">
      <c r="A58" s="48">
        <v>52</v>
      </c>
      <c r="B58" s="75">
        <v>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7">
        <v>0</v>
      </c>
    </row>
    <row r="59" spans="1:11" ht="13.8" x14ac:dyDescent="0.3">
      <c r="A59" s="48">
        <v>53</v>
      </c>
      <c r="B59" s="75"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7">
        <v>0</v>
      </c>
    </row>
    <row r="60" spans="1:11" ht="13.8" x14ac:dyDescent="0.3">
      <c r="A60" s="48">
        <v>54</v>
      </c>
      <c r="B60" s="75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7">
        <v>0</v>
      </c>
    </row>
    <row r="61" spans="1:11" ht="13.8" x14ac:dyDescent="0.3">
      <c r="A61" s="48">
        <v>55</v>
      </c>
      <c r="B61" s="75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7">
        <v>0</v>
      </c>
    </row>
    <row r="62" spans="1:11" ht="13.8" x14ac:dyDescent="0.3">
      <c r="A62" s="48">
        <v>56</v>
      </c>
      <c r="B62" s="75">
        <v>0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7">
        <v>0</v>
      </c>
    </row>
    <row r="63" spans="1:11" ht="13.8" x14ac:dyDescent="0.3">
      <c r="A63" s="48">
        <v>57</v>
      </c>
      <c r="B63" s="75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7">
        <v>0</v>
      </c>
    </row>
    <row r="64" spans="1:11" ht="13.8" x14ac:dyDescent="0.3">
      <c r="A64" s="60">
        <v>58</v>
      </c>
      <c r="B64" s="75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7">
        <v>0</v>
      </c>
    </row>
    <row r="65" spans="1:11" ht="13.8" x14ac:dyDescent="0.3">
      <c r="A65" s="58">
        <v>59</v>
      </c>
      <c r="B65" s="75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7">
        <v>0</v>
      </c>
    </row>
    <row r="66" spans="1:11" ht="13.8" x14ac:dyDescent="0.3">
      <c r="A66" s="48">
        <v>60</v>
      </c>
      <c r="B66" s="75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7">
        <v>0</v>
      </c>
    </row>
    <row r="67" spans="1:11" ht="13.8" x14ac:dyDescent="0.3">
      <c r="A67" s="60">
        <v>61</v>
      </c>
      <c r="B67" s="75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7">
        <v>0</v>
      </c>
    </row>
    <row r="68" spans="1:11" ht="13.8" x14ac:dyDescent="0.3">
      <c r="A68" s="58">
        <v>62</v>
      </c>
      <c r="B68" s="75">
        <v>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7">
        <v>0</v>
      </c>
    </row>
    <row r="69" spans="1:11" ht="13.8" x14ac:dyDescent="0.3">
      <c r="A69" s="58">
        <v>63</v>
      </c>
      <c r="B69" s="75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7">
        <v>0</v>
      </c>
    </row>
    <row r="70" spans="1:11" ht="13.8" x14ac:dyDescent="0.3">
      <c r="A70" s="48">
        <v>64</v>
      </c>
      <c r="B70" s="75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7">
        <v>0</v>
      </c>
    </row>
    <row r="71" spans="1:11" ht="13.8" x14ac:dyDescent="0.3">
      <c r="A71" s="48">
        <v>65</v>
      </c>
      <c r="B71" s="75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7">
        <v>0</v>
      </c>
    </row>
    <row r="72" spans="1:11" ht="13.8" x14ac:dyDescent="0.3">
      <c r="A72" s="48">
        <v>66</v>
      </c>
      <c r="B72" s="75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7">
        <v>0</v>
      </c>
    </row>
    <row r="73" spans="1:11" ht="13.8" x14ac:dyDescent="0.3">
      <c r="A73" s="60">
        <v>67</v>
      </c>
      <c r="B73" s="75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7">
        <v>0</v>
      </c>
    </row>
    <row r="74" spans="1:11" ht="13.8" x14ac:dyDescent="0.3">
      <c r="A74" s="58">
        <v>68</v>
      </c>
      <c r="B74" s="75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7">
        <v>0</v>
      </c>
    </row>
    <row r="75" spans="1:11" ht="13.8" x14ac:dyDescent="0.3">
      <c r="A75" s="58">
        <v>69</v>
      </c>
      <c r="B75" s="75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7">
        <v>0</v>
      </c>
    </row>
    <row r="76" spans="1:11" ht="13.8" x14ac:dyDescent="0.3">
      <c r="A76" s="48">
        <v>70</v>
      </c>
      <c r="B76" s="75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7">
        <v>0</v>
      </c>
    </row>
    <row r="77" spans="1:11" ht="13.8" x14ac:dyDescent="0.3">
      <c r="A77" s="49" t="s">
        <v>146</v>
      </c>
      <c r="B77" s="75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7">
        <v>0</v>
      </c>
    </row>
    <row r="78" spans="1:11" ht="13.8" x14ac:dyDescent="0.3">
      <c r="A78" s="48" t="s">
        <v>147</v>
      </c>
      <c r="B78" s="75">
        <v>0</v>
      </c>
      <c r="C78" s="76">
        <v>1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7">
        <v>0</v>
      </c>
    </row>
    <row r="79" spans="1:11" ht="13.8" x14ac:dyDescent="0.3">
      <c r="A79" s="59" t="s">
        <v>148</v>
      </c>
      <c r="B79" s="78">
        <v>0</v>
      </c>
      <c r="C79" s="79">
        <v>0</v>
      </c>
      <c r="D79" s="79">
        <v>0</v>
      </c>
      <c r="E79" s="79">
        <v>0</v>
      </c>
      <c r="F79" s="79">
        <v>0</v>
      </c>
      <c r="G79" s="79">
        <v>1</v>
      </c>
      <c r="H79" s="79">
        <v>0</v>
      </c>
      <c r="I79" s="79">
        <v>0</v>
      </c>
      <c r="J79" s="79">
        <v>0</v>
      </c>
      <c r="K79" s="80">
        <v>0</v>
      </c>
    </row>
    <row r="80" spans="1:11" ht="13.8" x14ac:dyDescent="0.3">
      <c r="A80" s="8" t="s">
        <v>78</v>
      </c>
      <c r="B80" s="16">
        <f t="shared" ref="B80" si="0">SUM(B7:B79)</f>
        <v>0</v>
      </c>
      <c r="C80" s="39">
        <f>SUM(C7:C79)</f>
        <v>17</v>
      </c>
      <c r="D80" s="16">
        <f t="shared" ref="D80:K80" si="1">SUM(D7:D79)</f>
        <v>0</v>
      </c>
      <c r="E80" s="16">
        <f t="shared" si="1"/>
        <v>0</v>
      </c>
      <c r="F80" s="16">
        <f t="shared" si="1"/>
        <v>1</v>
      </c>
      <c r="G80" s="16">
        <f t="shared" si="1"/>
        <v>1</v>
      </c>
      <c r="H80" s="16">
        <f t="shared" si="1"/>
        <v>0</v>
      </c>
      <c r="I80" s="16">
        <f t="shared" si="1"/>
        <v>0</v>
      </c>
      <c r="J80" s="16">
        <f t="shared" si="1"/>
        <v>0</v>
      </c>
      <c r="K80" s="16">
        <f t="shared" si="1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workbookViewId="0">
      <pane ySplit="6" topLeftCell="A71" activePane="bottomLeft" state="frozen"/>
      <selection pane="bottomLeft" activeCell="B7" sqref="B7:K79"/>
    </sheetView>
  </sheetViews>
  <sheetFormatPr defaultRowHeight="12.6" x14ac:dyDescent="0.25"/>
  <cols>
    <col min="1" max="1" width="11.109375" bestFit="1" customWidth="1"/>
    <col min="2" max="14" width="7.6640625" customWidth="1"/>
    <col min="15" max="16" width="8.6640625" customWidth="1"/>
  </cols>
  <sheetData>
    <row r="1" spans="1:11" ht="13.8" x14ac:dyDescent="0.3">
      <c r="A1" s="21"/>
      <c r="B1" s="118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3.8" x14ac:dyDescent="0.3">
      <c r="A2" s="22"/>
      <c r="B2" s="115" t="s">
        <v>19</v>
      </c>
      <c r="C2" s="116"/>
      <c r="D2" s="116"/>
      <c r="E2" s="116"/>
      <c r="F2" s="116"/>
      <c r="G2" s="116"/>
      <c r="H2" s="116"/>
      <c r="I2" s="116"/>
      <c r="J2" s="116"/>
      <c r="K2" s="117"/>
    </row>
    <row r="3" spans="1:11" ht="13.8" x14ac:dyDescent="0.3">
      <c r="A3" s="24"/>
      <c r="B3" s="121" t="s">
        <v>67</v>
      </c>
      <c r="C3" s="122"/>
      <c r="D3" s="122"/>
      <c r="E3" s="122"/>
      <c r="F3" s="122"/>
      <c r="G3" s="122"/>
      <c r="H3" s="122"/>
      <c r="I3" s="122"/>
      <c r="J3" s="122"/>
      <c r="K3" s="123"/>
    </row>
    <row r="4" spans="1:11" ht="13.8" x14ac:dyDescent="0.3">
      <c r="A4" s="25"/>
      <c r="B4" s="124" t="s">
        <v>79</v>
      </c>
      <c r="C4" s="125"/>
      <c r="D4" s="125"/>
      <c r="E4" s="125"/>
      <c r="F4" s="125"/>
      <c r="G4" s="125"/>
      <c r="H4" s="125"/>
      <c r="I4" s="125"/>
      <c r="J4" s="125"/>
      <c r="K4" s="126"/>
    </row>
    <row r="5" spans="1:11" ht="93" customHeight="1" thickBot="1" x14ac:dyDescent="0.3">
      <c r="A5" s="26" t="s">
        <v>6</v>
      </c>
      <c r="B5" s="6" t="s">
        <v>125</v>
      </c>
      <c r="C5" s="6" t="s">
        <v>126</v>
      </c>
      <c r="D5" s="6" t="s">
        <v>127</v>
      </c>
      <c r="E5" s="6" t="s">
        <v>128</v>
      </c>
      <c r="F5" s="6" t="s">
        <v>129</v>
      </c>
      <c r="G5" s="6" t="s">
        <v>130</v>
      </c>
      <c r="H5" s="6" t="s">
        <v>131</v>
      </c>
      <c r="I5" s="6" t="s">
        <v>132</v>
      </c>
      <c r="J5" s="6" t="s">
        <v>133</v>
      </c>
      <c r="K5" s="6" t="s">
        <v>134</v>
      </c>
    </row>
    <row r="6" spans="1:11" ht="14.4" thickBot="1" x14ac:dyDescent="0.35">
      <c r="A6" s="11"/>
      <c r="B6" s="33"/>
      <c r="C6" s="33"/>
      <c r="D6" s="33"/>
      <c r="E6" s="33"/>
      <c r="F6" s="33"/>
      <c r="G6" s="33"/>
      <c r="H6" s="33"/>
      <c r="I6" s="33"/>
      <c r="J6" s="33"/>
      <c r="K6" s="61"/>
    </row>
    <row r="7" spans="1:11" ht="13.8" x14ac:dyDescent="0.3">
      <c r="A7" s="62" t="s">
        <v>58</v>
      </c>
      <c r="B7" s="72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4">
        <v>0</v>
      </c>
    </row>
    <row r="8" spans="1:11" ht="13.8" x14ac:dyDescent="0.3">
      <c r="A8" s="57" t="s">
        <v>59</v>
      </c>
      <c r="B8" s="75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7">
        <v>0</v>
      </c>
    </row>
    <row r="9" spans="1:11" ht="13.8" x14ac:dyDescent="0.3">
      <c r="A9" s="57" t="s">
        <v>60</v>
      </c>
      <c r="B9" s="75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7">
        <v>0</v>
      </c>
    </row>
    <row r="10" spans="1:11" ht="13.8" x14ac:dyDescent="0.3">
      <c r="A10" s="57" t="s">
        <v>61</v>
      </c>
      <c r="B10" s="75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7">
        <v>0</v>
      </c>
    </row>
    <row r="11" spans="1:11" ht="13.8" x14ac:dyDescent="0.3">
      <c r="A11" s="57" t="s">
        <v>62</v>
      </c>
      <c r="B11" s="75">
        <v>1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7">
        <v>0</v>
      </c>
    </row>
    <row r="12" spans="1:11" ht="13.8" x14ac:dyDescent="0.3">
      <c r="A12" s="57" t="s">
        <v>63</v>
      </c>
      <c r="B12" s="75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7">
        <v>0</v>
      </c>
    </row>
    <row r="13" spans="1:11" ht="13.8" x14ac:dyDescent="0.3">
      <c r="A13" s="57" t="s">
        <v>64</v>
      </c>
      <c r="B13" s="75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7">
        <v>0</v>
      </c>
    </row>
    <row r="14" spans="1:11" ht="13.8" x14ac:dyDescent="0.3">
      <c r="A14" s="57" t="s">
        <v>65</v>
      </c>
      <c r="B14" s="75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7">
        <v>0</v>
      </c>
    </row>
    <row r="15" spans="1:11" ht="13.8" x14ac:dyDescent="0.3">
      <c r="A15" s="57" t="s">
        <v>66</v>
      </c>
      <c r="B15" s="75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7">
        <v>0</v>
      </c>
    </row>
    <row r="16" spans="1:11" ht="13.8" x14ac:dyDescent="0.3">
      <c r="A16" s="49">
        <v>10</v>
      </c>
      <c r="B16" s="75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7">
        <v>0</v>
      </c>
    </row>
    <row r="17" spans="1:11" ht="13.8" x14ac:dyDescent="0.3">
      <c r="A17" s="49">
        <v>11</v>
      </c>
      <c r="B17" s="75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7">
        <v>0</v>
      </c>
    </row>
    <row r="18" spans="1:11" ht="13.8" x14ac:dyDescent="0.3">
      <c r="A18" s="49">
        <v>12</v>
      </c>
      <c r="B18" s="75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7">
        <v>0</v>
      </c>
    </row>
    <row r="19" spans="1:11" ht="13.8" x14ac:dyDescent="0.3">
      <c r="A19" s="49">
        <v>13</v>
      </c>
      <c r="B19" s="75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7">
        <v>0</v>
      </c>
    </row>
    <row r="20" spans="1:11" ht="13.8" x14ac:dyDescent="0.3">
      <c r="A20" s="49">
        <v>14</v>
      </c>
      <c r="B20" s="75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7">
        <v>0</v>
      </c>
    </row>
    <row r="21" spans="1:11" ht="13.8" x14ac:dyDescent="0.3">
      <c r="A21" s="49">
        <v>15</v>
      </c>
      <c r="B21" s="75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7">
        <v>0</v>
      </c>
    </row>
    <row r="22" spans="1:11" ht="13.8" x14ac:dyDescent="0.3">
      <c r="A22" s="49">
        <v>16</v>
      </c>
      <c r="B22" s="75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7">
        <v>0</v>
      </c>
    </row>
    <row r="23" spans="1:11" ht="13.8" x14ac:dyDescent="0.3">
      <c r="A23" s="49">
        <v>17</v>
      </c>
      <c r="B23" s="75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7">
        <v>0</v>
      </c>
    </row>
    <row r="24" spans="1:11" ht="13.8" x14ac:dyDescent="0.3">
      <c r="A24" s="49">
        <v>18</v>
      </c>
      <c r="B24" s="75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7">
        <v>0</v>
      </c>
    </row>
    <row r="25" spans="1:11" ht="13.8" x14ac:dyDescent="0.3">
      <c r="A25" s="49">
        <v>19</v>
      </c>
      <c r="B25" s="75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7">
        <v>0</v>
      </c>
    </row>
    <row r="26" spans="1:11" ht="13.8" x14ac:dyDescent="0.3">
      <c r="A26" s="49">
        <v>20</v>
      </c>
      <c r="B26" s="75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7">
        <v>0</v>
      </c>
    </row>
    <row r="27" spans="1:11" ht="13.8" x14ac:dyDescent="0.3">
      <c r="A27" s="49">
        <v>21</v>
      </c>
      <c r="B27" s="75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7">
        <v>0</v>
      </c>
    </row>
    <row r="28" spans="1:11" ht="13.8" x14ac:dyDescent="0.3">
      <c r="A28" s="49">
        <v>22</v>
      </c>
      <c r="B28" s="75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7">
        <v>0</v>
      </c>
    </row>
    <row r="29" spans="1:11" ht="13.8" x14ac:dyDescent="0.3">
      <c r="A29" s="49">
        <v>23</v>
      </c>
      <c r="B29" s="75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7">
        <v>0</v>
      </c>
    </row>
    <row r="30" spans="1:11" ht="13.8" x14ac:dyDescent="0.3">
      <c r="A30" s="49">
        <v>24</v>
      </c>
      <c r="B30" s="75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7">
        <v>0</v>
      </c>
    </row>
    <row r="31" spans="1:11" ht="13.8" x14ac:dyDescent="0.3">
      <c r="A31" s="49">
        <v>25</v>
      </c>
      <c r="B31" s="75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7">
        <v>0</v>
      </c>
    </row>
    <row r="32" spans="1:11" ht="13.8" x14ac:dyDescent="0.3">
      <c r="A32" s="49">
        <v>26</v>
      </c>
      <c r="B32" s="75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7">
        <v>0</v>
      </c>
    </row>
    <row r="33" spans="1:11" ht="13.8" x14ac:dyDescent="0.3">
      <c r="A33" s="49">
        <v>27</v>
      </c>
      <c r="B33" s="75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7">
        <v>0</v>
      </c>
    </row>
    <row r="34" spans="1:11" ht="13.8" x14ac:dyDescent="0.3">
      <c r="A34" s="49">
        <v>28</v>
      </c>
      <c r="B34" s="75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7">
        <v>0</v>
      </c>
    </row>
    <row r="35" spans="1:11" ht="13.8" x14ac:dyDescent="0.3">
      <c r="A35" s="49">
        <v>29</v>
      </c>
      <c r="B35" s="75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7">
        <v>0</v>
      </c>
    </row>
    <row r="36" spans="1:11" ht="13.8" x14ac:dyDescent="0.3">
      <c r="A36" s="49">
        <v>30</v>
      </c>
      <c r="B36" s="75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7">
        <v>0</v>
      </c>
    </row>
    <row r="37" spans="1:11" ht="13.8" x14ac:dyDescent="0.3">
      <c r="A37" s="49">
        <v>31</v>
      </c>
      <c r="B37" s="75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7">
        <v>0</v>
      </c>
    </row>
    <row r="38" spans="1:11" ht="13.8" x14ac:dyDescent="0.3">
      <c r="A38" s="49">
        <v>32</v>
      </c>
      <c r="B38" s="75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7">
        <v>0</v>
      </c>
    </row>
    <row r="39" spans="1:11" ht="13.8" x14ac:dyDescent="0.3">
      <c r="A39" s="49">
        <v>33</v>
      </c>
      <c r="B39" s="75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7">
        <v>0</v>
      </c>
    </row>
    <row r="40" spans="1:11" ht="13.8" x14ac:dyDescent="0.3">
      <c r="A40" s="49">
        <v>34</v>
      </c>
      <c r="B40" s="75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7">
        <v>0</v>
      </c>
    </row>
    <row r="41" spans="1:11" ht="13.8" x14ac:dyDescent="0.3">
      <c r="A41" s="49">
        <v>35</v>
      </c>
      <c r="B41" s="75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7">
        <v>0</v>
      </c>
    </row>
    <row r="42" spans="1:11" ht="13.8" x14ac:dyDescent="0.3">
      <c r="A42" s="49">
        <v>36</v>
      </c>
      <c r="B42" s="75">
        <v>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7">
        <v>0</v>
      </c>
    </row>
    <row r="43" spans="1:11" ht="13.8" x14ac:dyDescent="0.3">
      <c r="A43" s="49">
        <v>37</v>
      </c>
      <c r="B43" s="75">
        <v>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7">
        <v>0</v>
      </c>
    </row>
    <row r="44" spans="1:11" ht="13.8" x14ac:dyDescent="0.3">
      <c r="A44" s="49">
        <v>38</v>
      </c>
      <c r="B44" s="75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7">
        <v>0</v>
      </c>
    </row>
    <row r="45" spans="1:11" ht="13.8" x14ac:dyDescent="0.3">
      <c r="A45" s="49">
        <v>39</v>
      </c>
      <c r="B45" s="75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7">
        <v>0</v>
      </c>
    </row>
    <row r="46" spans="1:11" ht="13.8" x14ac:dyDescent="0.3">
      <c r="A46" s="49">
        <v>40</v>
      </c>
      <c r="B46" s="75">
        <v>2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7">
        <v>0</v>
      </c>
    </row>
    <row r="47" spans="1:11" ht="13.8" x14ac:dyDescent="0.3">
      <c r="A47" s="49">
        <v>41</v>
      </c>
      <c r="B47" s="75">
        <v>1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7">
        <v>0</v>
      </c>
    </row>
    <row r="48" spans="1:11" ht="13.8" x14ac:dyDescent="0.3">
      <c r="A48" s="49">
        <v>42</v>
      </c>
      <c r="B48" s="75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7">
        <v>0</v>
      </c>
    </row>
    <row r="49" spans="1:11" ht="13.8" x14ac:dyDescent="0.3">
      <c r="A49" s="49">
        <v>43</v>
      </c>
      <c r="B49" s="75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7">
        <v>0</v>
      </c>
    </row>
    <row r="50" spans="1:11" ht="13.8" x14ac:dyDescent="0.3">
      <c r="A50" s="49">
        <v>44</v>
      </c>
      <c r="B50" s="75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7">
        <v>0</v>
      </c>
    </row>
    <row r="51" spans="1:11" ht="13.8" x14ac:dyDescent="0.3">
      <c r="A51" s="48">
        <v>45</v>
      </c>
      <c r="B51" s="75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7">
        <v>0</v>
      </c>
    </row>
    <row r="52" spans="1:11" ht="13.8" x14ac:dyDescent="0.3">
      <c r="A52" s="48">
        <v>46</v>
      </c>
      <c r="B52" s="75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7">
        <v>0</v>
      </c>
    </row>
    <row r="53" spans="1:11" ht="13.8" x14ac:dyDescent="0.3">
      <c r="A53" s="48">
        <v>47</v>
      </c>
      <c r="B53" s="75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7">
        <v>0</v>
      </c>
    </row>
    <row r="54" spans="1:11" ht="13.8" x14ac:dyDescent="0.3">
      <c r="A54" s="48">
        <v>48</v>
      </c>
      <c r="B54" s="75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7">
        <v>0</v>
      </c>
    </row>
    <row r="55" spans="1:11" ht="13.8" x14ac:dyDescent="0.3">
      <c r="A55" s="48">
        <v>49</v>
      </c>
      <c r="B55" s="75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7">
        <v>0</v>
      </c>
    </row>
    <row r="56" spans="1:11" ht="13.8" x14ac:dyDescent="0.3">
      <c r="A56" s="48">
        <v>50</v>
      </c>
      <c r="B56" s="75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7">
        <v>0</v>
      </c>
    </row>
    <row r="57" spans="1:11" ht="13.8" x14ac:dyDescent="0.3">
      <c r="A57" s="48">
        <v>51</v>
      </c>
      <c r="B57" s="75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7">
        <v>0</v>
      </c>
    </row>
    <row r="58" spans="1:11" ht="13.8" x14ac:dyDescent="0.3">
      <c r="A58" s="48">
        <v>52</v>
      </c>
      <c r="B58" s="75">
        <v>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7">
        <v>0</v>
      </c>
    </row>
    <row r="59" spans="1:11" ht="13.8" x14ac:dyDescent="0.3">
      <c r="A59" s="48">
        <v>53</v>
      </c>
      <c r="B59" s="75"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7">
        <v>0</v>
      </c>
    </row>
    <row r="60" spans="1:11" ht="13.8" x14ac:dyDescent="0.3">
      <c r="A60" s="48">
        <v>54</v>
      </c>
      <c r="B60" s="75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7">
        <v>0</v>
      </c>
    </row>
    <row r="61" spans="1:11" ht="13.8" x14ac:dyDescent="0.3">
      <c r="A61" s="48">
        <v>55</v>
      </c>
      <c r="B61" s="75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7">
        <v>0</v>
      </c>
    </row>
    <row r="62" spans="1:11" ht="13.8" x14ac:dyDescent="0.3">
      <c r="A62" s="48">
        <v>56</v>
      </c>
      <c r="B62" s="75">
        <v>0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7">
        <v>0</v>
      </c>
    </row>
    <row r="63" spans="1:11" ht="13.8" x14ac:dyDescent="0.3">
      <c r="A63" s="48">
        <v>57</v>
      </c>
      <c r="B63" s="75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7">
        <v>0</v>
      </c>
    </row>
    <row r="64" spans="1:11" ht="13.8" x14ac:dyDescent="0.3">
      <c r="A64" s="60">
        <v>58</v>
      </c>
      <c r="B64" s="75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7">
        <v>0</v>
      </c>
    </row>
    <row r="65" spans="1:11" ht="13.8" x14ac:dyDescent="0.3">
      <c r="A65" s="58">
        <v>59</v>
      </c>
      <c r="B65" s="75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7">
        <v>0</v>
      </c>
    </row>
    <row r="66" spans="1:11" ht="13.8" x14ac:dyDescent="0.3">
      <c r="A66" s="48">
        <v>60</v>
      </c>
      <c r="B66" s="75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7">
        <v>0</v>
      </c>
    </row>
    <row r="67" spans="1:11" ht="13.8" x14ac:dyDescent="0.3">
      <c r="A67" s="60">
        <v>61</v>
      </c>
      <c r="B67" s="75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7">
        <v>0</v>
      </c>
    </row>
    <row r="68" spans="1:11" ht="13.8" x14ac:dyDescent="0.3">
      <c r="A68" s="58">
        <v>62</v>
      </c>
      <c r="B68" s="75">
        <v>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7">
        <v>0</v>
      </c>
    </row>
    <row r="69" spans="1:11" ht="13.8" x14ac:dyDescent="0.3">
      <c r="A69" s="58">
        <v>63</v>
      </c>
      <c r="B69" s="75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7">
        <v>0</v>
      </c>
    </row>
    <row r="70" spans="1:11" ht="13.8" x14ac:dyDescent="0.3">
      <c r="A70" s="48">
        <v>64</v>
      </c>
      <c r="B70" s="75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7">
        <v>0</v>
      </c>
    </row>
    <row r="71" spans="1:11" ht="13.8" x14ac:dyDescent="0.3">
      <c r="A71" s="48">
        <v>65</v>
      </c>
      <c r="B71" s="75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7">
        <v>0</v>
      </c>
    </row>
    <row r="72" spans="1:11" ht="13.8" x14ac:dyDescent="0.3">
      <c r="A72" s="48">
        <v>66</v>
      </c>
      <c r="B72" s="75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7">
        <v>0</v>
      </c>
    </row>
    <row r="73" spans="1:11" ht="13.8" x14ac:dyDescent="0.3">
      <c r="A73" s="60">
        <v>67</v>
      </c>
      <c r="B73" s="75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7">
        <v>0</v>
      </c>
    </row>
    <row r="74" spans="1:11" ht="13.8" x14ac:dyDescent="0.3">
      <c r="A74" s="58">
        <v>68</v>
      </c>
      <c r="B74" s="75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7">
        <v>0</v>
      </c>
    </row>
    <row r="75" spans="1:11" ht="13.8" x14ac:dyDescent="0.3">
      <c r="A75" s="58">
        <v>69</v>
      </c>
      <c r="B75" s="75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7">
        <v>0</v>
      </c>
    </row>
    <row r="76" spans="1:11" ht="13.8" x14ac:dyDescent="0.3">
      <c r="A76" s="48">
        <v>70</v>
      </c>
      <c r="B76" s="75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7">
        <v>0</v>
      </c>
    </row>
    <row r="77" spans="1:11" ht="13.8" x14ac:dyDescent="0.3">
      <c r="A77" s="49" t="s">
        <v>146</v>
      </c>
      <c r="B77" s="75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7">
        <v>0</v>
      </c>
    </row>
    <row r="78" spans="1:11" ht="13.8" x14ac:dyDescent="0.3">
      <c r="A78" s="48" t="s">
        <v>147</v>
      </c>
      <c r="B78" s="75">
        <v>0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7">
        <v>0</v>
      </c>
    </row>
    <row r="79" spans="1:11" ht="13.8" x14ac:dyDescent="0.3">
      <c r="A79" s="59" t="s">
        <v>148</v>
      </c>
      <c r="B79" s="78">
        <v>0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80">
        <v>0</v>
      </c>
    </row>
    <row r="80" spans="1:11" ht="13.8" x14ac:dyDescent="0.3">
      <c r="A80" s="8" t="s">
        <v>78</v>
      </c>
      <c r="B80" s="16">
        <f t="shared" ref="B80" si="0">SUM(B7:B79)</f>
        <v>5</v>
      </c>
      <c r="C80" s="39">
        <f>SUM(C7:C79)</f>
        <v>0</v>
      </c>
      <c r="D80" s="16">
        <f t="shared" ref="D80:K80" si="1">SUM(D7:D79)</f>
        <v>0</v>
      </c>
      <c r="E80" s="16">
        <f t="shared" si="1"/>
        <v>0</v>
      </c>
      <c r="F80" s="16">
        <f t="shared" si="1"/>
        <v>0</v>
      </c>
      <c r="G80" s="16">
        <f t="shared" si="1"/>
        <v>0</v>
      </c>
      <c r="H80" s="16">
        <f t="shared" si="1"/>
        <v>0</v>
      </c>
      <c r="I80" s="16">
        <f t="shared" si="1"/>
        <v>0</v>
      </c>
      <c r="J80" s="16">
        <f t="shared" si="1"/>
        <v>0</v>
      </c>
      <c r="K80" s="16">
        <f t="shared" si="1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Normal="100" workbookViewId="0">
      <pane ySplit="6" topLeftCell="A71" activePane="bottomLeft" state="frozen"/>
      <selection pane="bottomLeft" activeCell="B7" sqref="B7:H79"/>
    </sheetView>
  </sheetViews>
  <sheetFormatPr defaultRowHeight="12.6" x14ac:dyDescent="0.25"/>
  <cols>
    <col min="1" max="1" width="11.109375" bestFit="1" customWidth="1"/>
    <col min="2" max="10" width="7.6640625" customWidth="1"/>
    <col min="11" max="12" width="8.6640625" customWidth="1"/>
  </cols>
  <sheetData>
    <row r="1" spans="1:8" ht="13.8" x14ac:dyDescent="0.3">
      <c r="A1" s="21"/>
      <c r="B1" s="118"/>
      <c r="C1" s="119"/>
      <c r="D1" s="119"/>
      <c r="E1" s="119"/>
      <c r="F1" s="119"/>
      <c r="G1" s="119"/>
      <c r="H1" s="120"/>
    </row>
    <row r="2" spans="1:8" ht="13.8" x14ac:dyDescent="0.3">
      <c r="A2" s="22"/>
      <c r="B2" s="115" t="s">
        <v>19</v>
      </c>
      <c r="C2" s="116"/>
      <c r="D2" s="116"/>
      <c r="E2" s="116"/>
      <c r="F2" s="116"/>
      <c r="G2" s="116"/>
      <c r="H2" s="117"/>
    </row>
    <row r="3" spans="1:8" ht="13.8" x14ac:dyDescent="0.3">
      <c r="A3" s="24"/>
      <c r="B3" s="121" t="s">
        <v>67</v>
      </c>
      <c r="C3" s="122"/>
      <c r="D3" s="122"/>
      <c r="E3" s="122"/>
      <c r="F3" s="122"/>
      <c r="G3" s="122"/>
      <c r="H3" s="123"/>
    </row>
    <row r="4" spans="1:8" ht="13.8" x14ac:dyDescent="0.3">
      <c r="A4" s="25"/>
      <c r="B4" s="124" t="s">
        <v>79</v>
      </c>
      <c r="C4" s="125"/>
      <c r="D4" s="125"/>
      <c r="E4" s="125"/>
      <c r="F4" s="125"/>
      <c r="G4" s="125"/>
      <c r="H4" s="126"/>
    </row>
    <row r="5" spans="1:8" ht="93" customHeight="1" thickBot="1" x14ac:dyDescent="0.3">
      <c r="A5" s="26" t="s">
        <v>6</v>
      </c>
      <c r="B5" s="6" t="s">
        <v>135</v>
      </c>
      <c r="C5" s="6" t="s">
        <v>136</v>
      </c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</row>
    <row r="6" spans="1:8" ht="14.4" thickBot="1" x14ac:dyDescent="0.35">
      <c r="A6" s="11"/>
      <c r="B6" s="33"/>
      <c r="C6" s="33"/>
      <c r="D6" s="33"/>
      <c r="E6" s="33"/>
      <c r="F6" s="33"/>
      <c r="G6" s="33"/>
      <c r="H6" s="61"/>
    </row>
    <row r="7" spans="1:8" ht="13.8" x14ac:dyDescent="0.3">
      <c r="A7" s="62" t="s">
        <v>58</v>
      </c>
      <c r="B7" s="81">
        <v>0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3">
        <v>0</v>
      </c>
    </row>
    <row r="8" spans="1:8" ht="13.8" x14ac:dyDescent="0.3">
      <c r="A8" s="57" t="s">
        <v>59</v>
      </c>
      <c r="B8" s="84">
        <v>0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46">
        <v>0</v>
      </c>
    </row>
    <row r="9" spans="1:8" ht="13.8" x14ac:dyDescent="0.3">
      <c r="A9" s="57" t="s">
        <v>60</v>
      </c>
      <c r="B9" s="84">
        <v>0</v>
      </c>
      <c r="C9" s="85">
        <v>0</v>
      </c>
      <c r="D9" s="85">
        <v>0</v>
      </c>
      <c r="E9" s="85">
        <v>0</v>
      </c>
      <c r="F9" s="85">
        <v>0</v>
      </c>
      <c r="G9" s="85">
        <v>0</v>
      </c>
      <c r="H9" s="46">
        <v>0</v>
      </c>
    </row>
    <row r="10" spans="1:8" ht="13.8" x14ac:dyDescent="0.3">
      <c r="A10" s="57" t="s">
        <v>61</v>
      </c>
      <c r="B10" s="84">
        <v>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46">
        <v>0</v>
      </c>
    </row>
    <row r="11" spans="1:8" ht="13.8" x14ac:dyDescent="0.3">
      <c r="A11" s="57" t="s">
        <v>62</v>
      </c>
      <c r="B11" s="84"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46">
        <v>0</v>
      </c>
    </row>
    <row r="12" spans="1:8" ht="13.8" x14ac:dyDescent="0.3">
      <c r="A12" s="57" t="s">
        <v>63</v>
      </c>
      <c r="B12" s="84"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46">
        <v>0</v>
      </c>
    </row>
    <row r="13" spans="1:8" ht="13.8" x14ac:dyDescent="0.3">
      <c r="A13" s="57" t="s">
        <v>64</v>
      </c>
      <c r="B13" s="84">
        <v>0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  <c r="H13" s="46">
        <v>0</v>
      </c>
    </row>
    <row r="14" spans="1:8" ht="13.8" x14ac:dyDescent="0.3">
      <c r="A14" s="57" t="s">
        <v>65</v>
      </c>
      <c r="B14" s="84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46">
        <v>0</v>
      </c>
    </row>
    <row r="15" spans="1:8" ht="13.8" x14ac:dyDescent="0.3">
      <c r="A15" s="57" t="s">
        <v>66</v>
      </c>
      <c r="B15" s="84">
        <v>0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46">
        <v>0</v>
      </c>
    </row>
    <row r="16" spans="1:8" ht="13.8" x14ac:dyDescent="0.3">
      <c r="A16" s="49">
        <v>10</v>
      </c>
      <c r="B16" s="84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46">
        <v>0</v>
      </c>
    </row>
    <row r="17" spans="1:8" ht="13.8" x14ac:dyDescent="0.3">
      <c r="A17" s="49">
        <v>11</v>
      </c>
      <c r="B17" s="84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46">
        <v>0</v>
      </c>
    </row>
    <row r="18" spans="1:8" ht="13.8" x14ac:dyDescent="0.3">
      <c r="A18" s="49">
        <v>12</v>
      </c>
      <c r="B18" s="84"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46">
        <v>0</v>
      </c>
    </row>
    <row r="19" spans="1:8" ht="13.8" x14ac:dyDescent="0.3">
      <c r="A19" s="49">
        <v>13</v>
      </c>
      <c r="B19" s="84">
        <v>0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46">
        <v>0</v>
      </c>
    </row>
    <row r="20" spans="1:8" ht="13.8" x14ac:dyDescent="0.3">
      <c r="A20" s="49">
        <v>14</v>
      </c>
      <c r="B20" s="84">
        <v>0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46">
        <v>0</v>
      </c>
    </row>
    <row r="21" spans="1:8" ht="13.8" x14ac:dyDescent="0.3">
      <c r="A21" s="49">
        <v>15</v>
      </c>
      <c r="B21" s="84">
        <v>0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46">
        <v>0</v>
      </c>
    </row>
    <row r="22" spans="1:8" ht="13.8" x14ac:dyDescent="0.3">
      <c r="A22" s="49">
        <v>16</v>
      </c>
      <c r="B22" s="84">
        <v>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46">
        <v>0</v>
      </c>
    </row>
    <row r="23" spans="1:8" ht="13.8" x14ac:dyDescent="0.3">
      <c r="A23" s="49">
        <v>17</v>
      </c>
      <c r="B23" s="84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46">
        <v>0</v>
      </c>
    </row>
    <row r="24" spans="1:8" ht="13.8" x14ac:dyDescent="0.3">
      <c r="A24" s="49">
        <v>18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46">
        <v>0</v>
      </c>
    </row>
    <row r="25" spans="1:8" ht="13.8" x14ac:dyDescent="0.3">
      <c r="A25" s="49">
        <v>19</v>
      </c>
      <c r="B25" s="84">
        <v>0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  <c r="H25" s="46">
        <v>0</v>
      </c>
    </row>
    <row r="26" spans="1:8" ht="13.8" x14ac:dyDescent="0.3">
      <c r="A26" s="49">
        <v>20</v>
      </c>
      <c r="B26" s="84"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46">
        <v>0</v>
      </c>
    </row>
    <row r="27" spans="1:8" ht="13.8" x14ac:dyDescent="0.3">
      <c r="A27" s="49">
        <v>21</v>
      </c>
      <c r="B27" s="84">
        <v>0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H27" s="46">
        <v>0</v>
      </c>
    </row>
    <row r="28" spans="1:8" ht="13.8" x14ac:dyDescent="0.3">
      <c r="A28" s="49">
        <v>22</v>
      </c>
      <c r="B28" s="84">
        <v>0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46">
        <v>0</v>
      </c>
    </row>
    <row r="29" spans="1:8" ht="13.8" x14ac:dyDescent="0.3">
      <c r="A29" s="49">
        <v>23</v>
      </c>
      <c r="B29" s="84">
        <v>0</v>
      </c>
      <c r="C29" s="85">
        <v>0</v>
      </c>
      <c r="D29" s="85">
        <v>0</v>
      </c>
      <c r="E29" s="85">
        <v>0</v>
      </c>
      <c r="F29" s="85">
        <v>0</v>
      </c>
      <c r="G29" s="85">
        <v>0</v>
      </c>
      <c r="H29" s="46">
        <v>0</v>
      </c>
    </row>
    <row r="30" spans="1:8" ht="13.8" x14ac:dyDescent="0.3">
      <c r="A30" s="49">
        <v>24</v>
      </c>
      <c r="B30" s="84">
        <v>0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46">
        <v>0</v>
      </c>
    </row>
    <row r="31" spans="1:8" ht="13.8" x14ac:dyDescent="0.3">
      <c r="A31" s="49">
        <v>25</v>
      </c>
      <c r="B31" s="84">
        <v>0</v>
      </c>
      <c r="C31" s="85">
        <v>0</v>
      </c>
      <c r="D31" s="85">
        <v>0</v>
      </c>
      <c r="E31" s="85">
        <v>0</v>
      </c>
      <c r="F31" s="85">
        <v>0</v>
      </c>
      <c r="G31" s="85">
        <v>0</v>
      </c>
      <c r="H31" s="46">
        <v>0</v>
      </c>
    </row>
    <row r="32" spans="1:8" ht="13.8" x14ac:dyDescent="0.3">
      <c r="A32" s="49">
        <v>26</v>
      </c>
      <c r="B32" s="84">
        <v>0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46">
        <v>0</v>
      </c>
    </row>
    <row r="33" spans="1:8" ht="13.8" x14ac:dyDescent="0.3">
      <c r="A33" s="49">
        <v>27</v>
      </c>
      <c r="B33" s="84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46">
        <v>0</v>
      </c>
    </row>
    <row r="34" spans="1:8" ht="13.8" x14ac:dyDescent="0.3">
      <c r="A34" s="49">
        <v>28</v>
      </c>
      <c r="B34" s="84">
        <v>0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  <c r="H34" s="46">
        <v>0</v>
      </c>
    </row>
    <row r="35" spans="1:8" ht="13.8" x14ac:dyDescent="0.3">
      <c r="A35" s="49">
        <v>29</v>
      </c>
      <c r="B35" s="84">
        <v>0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46">
        <v>0</v>
      </c>
    </row>
    <row r="36" spans="1:8" ht="13.8" x14ac:dyDescent="0.3">
      <c r="A36" s="49">
        <v>30</v>
      </c>
      <c r="B36" s="84">
        <v>0</v>
      </c>
      <c r="C36" s="85">
        <v>0</v>
      </c>
      <c r="D36" s="85">
        <v>0</v>
      </c>
      <c r="E36" s="85">
        <v>0</v>
      </c>
      <c r="F36" s="85">
        <v>0</v>
      </c>
      <c r="G36" s="85">
        <v>0</v>
      </c>
      <c r="H36" s="46">
        <v>0</v>
      </c>
    </row>
    <row r="37" spans="1:8" ht="13.8" x14ac:dyDescent="0.3">
      <c r="A37" s="49">
        <v>31</v>
      </c>
      <c r="B37" s="84">
        <v>0</v>
      </c>
      <c r="C37" s="85">
        <v>0</v>
      </c>
      <c r="D37" s="85">
        <v>0</v>
      </c>
      <c r="E37" s="85">
        <v>0</v>
      </c>
      <c r="F37" s="85">
        <v>0</v>
      </c>
      <c r="G37" s="85">
        <v>0</v>
      </c>
      <c r="H37" s="46">
        <v>0</v>
      </c>
    </row>
    <row r="38" spans="1:8" ht="13.8" x14ac:dyDescent="0.3">
      <c r="A38" s="49">
        <v>32</v>
      </c>
      <c r="B38" s="84">
        <v>0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46">
        <v>0</v>
      </c>
    </row>
    <row r="39" spans="1:8" ht="13.8" x14ac:dyDescent="0.3">
      <c r="A39" s="49">
        <v>33</v>
      </c>
      <c r="B39" s="84">
        <v>0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46">
        <v>0</v>
      </c>
    </row>
    <row r="40" spans="1:8" ht="13.8" x14ac:dyDescent="0.3">
      <c r="A40" s="49">
        <v>34</v>
      </c>
      <c r="B40" s="84">
        <v>0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46">
        <v>0</v>
      </c>
    </row>
    <row r="41" spans="1:8" ht="13.8" x14ac:dyDescent="0.3">
      <c r="A41" s="49">
        <v>35</v>
      </c>
      <c r="B41" s="84">
        <v>0</v>
      </c>
      <c r="C41" s="85">
        <v>0</v>
      </c>
      <c r="D41" s="85">
        <v>0</v>
      </c>
      <c r="E41" s="85">
        <v>0</v>
      </c>
      <c r="F41" s="85">
        <v>0</v>
      </c>
      <c r="G41" s="85">
        <v>0</v>
      </c>
      <c r="H41" s="46">
        <v>0</v>
      </c>
    </row>
    <row r="42" spans="1:8" ht="13.8" x14ac:dyDescent="0.3">
      <c r="A42" s="49">
        <v>36</v>
      </c>
      <c r="B42" s="84">
        <v>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46">
        <v>0</v>
      </c>
    </row>
    <row r="43" spans="1:8" ht="13.8" x14ac:dyDescent="0.3">
      <c r="A43" s="49">
        <v>37</v>
      </c>
      <c r="B43" s="84">
        <v>0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46">
        <v>0</v>
      </c>
    </row>
    <row r="44" spans="1:8" ht="13.8" x14ac:dyDescent="0.3">
      <c r="A44" s="49">
        <v>38</v>
      </c>
      <c r="B44" s="84">
        <v>0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46">
        <v>0</v>
      </c>
    </row>
    <row r="45" spans="1:8" ht="13.8" x14ac:dyDescent="0.3">
      <c r="A45" s="49">
        <v>39</v>
      </c>
      <c r="B45" s="84">
        <v>0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46">
        <v>0</v>
      </c>
    </row>
    <row r="46" spans="1:8" ht="13.8" x14ac:dyDescent="0.3">
      <c r="A46" s="49">
        <v>40</v>
      </c>
      <c r="B46" s="84">
        <v>0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46">
        <v>0</v>
      </c>
    </row>
    <row r="47" spans="1:8" ht="13.8" x14ac:dyDescent="0.3">
      <c r="A47" s="49">
        <v>41</v>
      </c>
      <c r="B47" s="84">
        <v>0</v>
      </c>
      <c r="C47" s="85">
        <v>0</v>
      </c>
      <c r="D47" s="85">
        <v>0</v>
      </c>
      <c r="E47" s="85">
        <v>0</v>
      </c>
      <c r="F47" s="85">
        <v>0</v>
      </c>
      <c r="G47" s="85">
        <v>0</v>
      </c>
      <c r="H47" s="46">
        <v>0</v>
      </c>
    </row>
    <row r="48" spans="1:8" ht="13.8" x14ac:dyDescent="0.3">
      <c r="A48" s="49">
        <v>42</v>
      </c>
      <c r="B48" s="84">
        <v>0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46">
        <v>0</v>
      </c>
    </row>
    <row r="49" spans="1:8" ht="13.8" x14ac:dyDescent="0.3">
      <c r="A49" s="49">
        <v>43</v>
      </c>
      <c r="B49" s="84">
        <v>0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46">
        <v>0</v>
      </c>
    </row>
    <row r="50" spans="1:8" ht="13.8" x14ac:dyDescent="0.3">
      <c r="A50" s="49">
        <v>44</v>
      </c>
      <c r="B50" s="84">
        <v>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46">
        <v>0</v>
      </c>
    </row>
    <row r="51" spans="1:8" ht="13.8" x14ac:dyDescent="0.3">
      <c r="A51" s="48">
        <v>45</v>
      </c>
      <c r="B51" s="84">
        <v>0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46">
        <v>0</v>
      </c>
    </row>
    <row r="52" spans="1:8" ht="13.8" x14ac:dyDescent="0.3">
      <c r="A52" s="48">
        <v>46</v>
      </c>
      <c r="B52" s="84">
        <v>0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46">
        <v>0</v>
      </c>
    </row>
    <row r="53" spans="1:8" ht="13.8" x14ac:dyDescent="0.3">
      <c r="A53" s="48">
        <v>47</v>
      </c>
      <c r="B53" s="84">
        <v>0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46">
        <v>0</v>
      </c>
    </row>
    <row r="54" spans="1:8" ht="13.8" x14ac:dyDescent="0.3">
      <c r="A54" s="48">
        <v>48</v>
      </c>
      <c r="B54" s="84">
        <v>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46">
        <v>0</v>
      </c>
    </row>
    <row r="55" spans="1:8" ht="13.8" x14ac:dyDescent="0.3">
      <c r="A55" s="48">
        <v>49</v>
      </c>
      <c r="B55" s="84">
        <v>0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46">
        <v>0</v>
      </c>
    </row>
    <row r="56" spans="1:8" ht="13.8" x14ac:dyDescent="0.3">
      <c r="A56" s="48">
        <v>50</v>
      </c>
      <c r="B56" s="84">
        <v>0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46">
        <v>0</v>
      </c>
    </row>
    <row r="57" spans="1:8" ht="13.8" x14ac:dyDescent="0.3">
      <c r="A57" s="48">
        <v>51</v>
      </c>
      <c r="B57" s="84">
        <v>0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46">
        <v>0</v>
      </c>
    </row>
    <row r="58" spans="1:8" ht="13.8" x14ac:dyDescent="0.3">
      <c r="A58" s="48">
        <v>52</v>
      </c>
      <c r="B58" s="84">
        <v>0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46">
        <v>0</v>
      </c>
    </row>
    <row r="59" spans="1:8" ht="13.8" x14ac:dyDescent="0.3">
      <c r="A59" s="48">
        <v>53</v>
      </c>
      <c r="B59" s="84">
        <v>0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46">
        <v>0</v>
      </c>
    </row>
    <row r="60" spans="1:8" ht="13.8" x14ac:dyDescent="0.3">
      <c r="A60" s="48">
        <v>54</v>
      </c>
      <c r="B60" s="84">
        <v>0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46">
        <v>0</v>
      </c>
    </row>
    <row r="61" spans="1:8" ht="13.8" x14ac:dyDescent="0.3">
      <c r="A61" s="48">
        <v>55</v>
      </c>
      <c r="B61" s="84">
        <v>0</v>
      </c>
      <c r="C61" s="85">
        <v>0</v>
      </c>
      <c r="D61" s="85">
        <v>0</v>
      </c>
      <c r="E61" s="85">
        <v>0</v>
      </c>
      <c r="F61" s="85">
        <v>0</v>
      </c>
      <c r="G61" s="85">
        <v>0</v>
      </c>
      <c r="H61" s="46">
        <v>0</v>
      </c>
    </row>
    <row r="62" spans="1:8" ht="13.8" x14ac:dyDescent="0.3">
      <c r="A62" s="48">
        <v>56</v>
      </c>
      <c r="B62" s="84">
        <v>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46">
        <v>0</v>
      </c>
    </row>
    <row r="63" spans="1:8" ht="13.8" x14ac:dyDescent="0.3">
      <c r="A63" s="48">
        <v>57</v>
      </c>
      <c r="B63" s="84">
        <v>0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46">
        <v>0</v>
      </c>
    </row>
    <row r="64" spans="1:8" ht="13.8" x14ac:dyDescent="0.3">
      <c r="A64" s="60">
        <v>58</v>
      </c>
      <c r="B64" s="84">
        <v>0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46">
        <v>0</v>
      </c>
    </row>
    <row r="65" spans="1:8" ht="13.8" x14ac:dyDescent="0.3">
      <c r="A65" s="58">
        <v>59</v>
      </c>
      <c r="B65" s="84">
        <v>0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46">
        <v>0</v>
      </c>
    </row>
    <row r="66" spans="1:8" ht="13.8" x14ac:dyDescent="0.3">
      <c r="A66" s="48">
        <v>60</v>
      </c>
      <c r="B66" s="84">
        <v>0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46">
        <v>0</v>
      </c>
    </row>
    <row r="67" spans="1:8" ht="13.8" x14ac:dyDescent="0.3">
      <c r="A67" s="60">
        <v>61</v>
      </c>
      <c r="B67" s="84">
        <v>0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46">
        <v>0</v>
      </c>
    </row>
    <row r="68" spans="1:8" ht="13.8" x14ac:dyDescent="0.3">
      <c r="A68" s="58">
        <v>62</v>
      </c>
      <c r="B68" s="84">
        <v>0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46">
        <v>0</v>
      </c>
    </row>
    <row r="69" spans="1:8" ht="13.8" x14ac:dyDescent="0.3">
      <c r="A69" s="58">
        <v>63</v>
      </c>
      <c r="B69" s="84">
        <v>0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46">
        <v>0</v>
      </c>
    </row>
    <row r="70" spans="1:8" ht="13.8" x14ac:dyDescent="0.3">
      <c r="A70" s="48">
        <v>64</v>
      </c>
      <c r="B70" s="84">
        <v>0</v>
      </c>
      <c r="C70" s="85">
        <v>0</v>
      </c>
      <c r="D70" s="85">
        <v>0</v>
      </c>
      <c r="E70" s="85">
        <v>0</v>
      </c>
      <c r="F70" s="85">
        <v>0</v>
      </c>
      <c r="G70" s="85">
        <v>0</v>
      </c>
      <c r="H70" s="46">
        <v>0</v>
      </c>
    </row>
    <row r="71" spans="1:8" ht="13.8" x14ac:dyDescent="0.3">
      <c r="A71" s="48">
        <v>65</v>
      </c>
      <c r="B71" s="84">
        <v>0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46">
        <v>0</v>
      </c>
    </row>
    <row r="72" spans="1:8" ht="13.8" x14ac:dyDescent="0.3">
      <c r="A72" s="48">
        <v>66</v>
      </c>
      <c r="B72" s="84">
        <v>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46">
        <v>0</v>
      </c>
    </row>
    <row r="73" spans="1:8" ht="13.8" x14ac:dyDescent="0.3">
      <c r="A73" s="60">
        <v>67</v>
      </c>
      <c r="B73" s="84">
        <v>0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46">
        <v>0</v>
      </c>
    </row>
    <row r="74" spans="1:8" ht="13.8" x14ac:dyDescent="0.3">
      <c r="A74" s="58">
        <v>68</v>
      </c>
      <c r="B74" s="84">
        <v>0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46">
        <v>0</v>
      </c>
    </row>
    <row r="75" spans="1:8" ht="13.8" x14ac:dyDescent="0.3">
      <c r="A75" s="58">
        <v>69</v>
      </c>
      <c r="B75" s="84">
        <v>0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46">
        <v>0</v>
      </c>
    </row>
    <row r="76" spans="1:8" ht="13.8" x14ac:dyDescent="0.3">
      <c r="A76" s="48">
        <v>70</v>
      </c>
      <c r="B76" s="84">
        <v>0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46">
        <v>0</v>
      </c>
    </row>
    <row r="77" spans="1:8" ht="13.8" x14ac:dyDescent="0.3">
      <c r="A77" s="49" t="s">
        <v>146</v>
      </c>
      <c r="B77" s="84">
        <v>0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46">
        <v>0</v>
      </c>
    </row>
    <row r="78" spans="1:8" ht="13.8" x14ac:dyDescent="0.3">
      <c r="A78" s="48" t="s">
        <v>147</v>
      </c>
      <c r="B78" s="84">
        <v>0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46">
        <v>0</v>
      </c>
    </row>
    <row r="79" spans="1:8" ht="13.8" x14ac:dyDescent="0.3">
      <c r="A79" s="59" t="s">
        <v>148</v>
      </c>
      <c r="B79" s="86">
        <v>0</v>
      </c>
      <c r="C79" s="87">
        <v>0</v>
      </c>
      <c r="D79" s="87">
        <v>0</v>
      </c>
      <c r="E79" s="87">
        <v>0</v>
      </c>
      <c r="F79" s="87">
        <v>0</v>
      </c>
      <c r="G79" s="87">
        <v>0</v>
      </c>
      <c r="H79" s="88">
        <v>0</v>
      </c>
    </row>
    <row r="80" spans="1:8" ht="13.8" x14ac:dyDescent="0.3">
      <c r="A80" s="8" t="s">
        <v>78</v>
      </c>
      <c r="B80" s="16">
        <f t="shared" ref="B80" si="0">SUM(B7:B79)</f>
        <v>0</v>
      </c>
      <c r="C80" s="39">
        <f>SUM(C7:C79)</f>
        <v>0</v>
      </c>
      <c r="D80" s="16">
        <f t="shared" ref="D80:H80" si="1">SUM(D7:D79)</f>
        <v>0</v>
      </c>
      <c r="E80" s="16">
        <f t="shared" si="1"/>
        <v>0</v>
      </c>
      <c r="F80" s="16">
        <f t="shared" si="1"/>
        <v>0</v>
      </c>
      <c r="G80" s="16">
        <f t="shared" si="1"/>
        <v>0</v>
      </c>
      <c r="H80" s="16">
        <f t="shared" si="1"/>
        <v>0</v>
      </c>
    </row>
  </sheetData>
  <sheetProtection selectLockedCells="1"/>
  <mergeCells count="4">
    <mergeCell ref="B1:H1"/>
    <mergeCell ref="B2:H2"/>
    <mergeCell ref="B3:H3"/>
    <mergeCell ref="B4:H4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zoomScaleNormal="100" zoomScaleSheetLayoutView="100" workbookViewId="0">
      <pane ySplit="6" topLeftCell="A71" activePane="bottomLeft" state="frozen"/>
      <selection pane="bottomLeft" activeCell="H7" sqref="H7:I79"/>
    </sheetView>
  </sheetViews>
  <sheetFormatPr defaultColWidth="9.109375" defaultRowHeight="13.8" x14ac:dyDescent="0.3"/>
  <cols>
    <col min="1" max="1" width="11.109375" style="15" bestFit="1" customWidth="1"/>
    <col min="2" max="4" width="8.6640625" style="15" customWidth="1"/>
    <col min="5" max="7" width="8.6640625" style="30" customWidth="1"/>
    <col min="8" max="18" width="8.6640625" style="9" customWidth="1"/>
    <col min="19" max="16384" width="9.109375" style="9"/>
  </cols>
  <sheetData>
    <row r="1" spans="1:9" x14ac:dyDescent="0.3">
      <c r="A1" s="21"/>
      <c r="B1" s="63"/>
      <c r="C1" s="63"/>
      <c r="D1" s="64"/>
      <c r="E1" s="118" t="s">
        <v>19</v>
      </c>
      <c r="F1" s="119"/>
      <c r="G1" s="120"/>
      <c r="H1" s="118" t="s">
        <v>14</v>
      </c>
      <c r="I1" s="120"/>
    </row>
    <row r="2" spans="1:9" s="23" customFormat="1" x14ac:dyDescent="0.3">
      <c r="A2" s="22"/>
      <c r="B2" s="115" t="s">
        <v>19</v>
      </c>
      <c r="C2" s="116"/>
      <c r="D2" s="117"/>
      <c r="E2" s="115" t="s">
        <v>21</v>
      </c>
      <c r="F2" s="116"/>
      <c r="G2" s="117"/>
      <c r="H2" s="127" t="s">
        <v>9</v>
      </c>
      <c r="I2" s="127"/>
    </row>
    <row r="3" spans="1:9" s="23" customFormat="1" x14ac:dyDescent="0.3">
      <c r="A3" s="24"/>
      <c r="B3" s="124" t="s">
        <v>20</v>
      </c>
      <c r="C3" s="125"/>
      <c r="D3" s="126"/>
      <c r="E3" s="124" t="s">
        <v>34</v>
      </c>
      <c r="F3" s="125"/>
      <c r="G3" s="126"/>
      <c r="H3" s="112" t="s">
        <v>15</v>
      </c>
      <c r="I3" s="114"/>
    </row>
    <row r="4" spans="1:9" ht="13.5" customHeight="1" x14ac:dyDescent="0.3">
      <c r="A4" s="25"/>
      <c r="B4" s="1" t="s">
        <v>2</v>
      </c>
      <c r="C4" s="1" t="s">
        <v>1</v>
      </c>
      <c r="D4" s="1" t="s">
        <v>24</v>
      </c>
      <c r="E4" s="1" t="s">
        <v>2</v>
      </c>
      <c r="F4" s="1" t="s">
        <v>1</v>
      </c>
      <c r="G4" s="1" t="s">
        <v>144</v>
      </c>
      <c r="H4" s="128" t="s">
        <v>28</v>
      </c>
      <c r="I4" s="129"/>
    </row>
    <row r="5" spans="1:9" s="10" customFormat="1" ht="93" customHeight="1" thickBot="1" x14ac:dyDescent="0.3">
      <c r="A5" s="26" t="s">
        <v>6</v>
      </c>
      <c r="B5" s="6" t="s">
        <v>27</v>
      </c>
      <c r="C5" s="6" t="s">
        <v>26</v>
      </c>
      <c r="D5" s="6" t="s">
        <v>25</v>
      </c>
      <c r="E5" s="6" t="s">
        <v>36</v>
      </c>
      <c r="F5" s="6" t="s">
        <v>35</v>
      </c>
      <c r="G5" s="6" t="s">
        <v>145</v>
      </c>
      <c r="H5" s="4" t="s">
        <v>29</v>
      </c>
      <c r="I5" s="4" t="s">
        <v>30</v>
      </c>
    </row>
    <row r="6" spans="1:9" s="14" customFormat="1" ht="14.4" thickBot="1" x14ac:dyDescent="0.35">
      <c r="A6" s="11"/>
      <c r="B6" s="33"/>
      <c r="C6" s="33"/>
      <c r="D6" s="33"/>
      <c r="E6" s="12"/>
      <c r="F6" s="12"/>
      <c r="G6" s="12"/>
      <c r="H6" s="12"/>
      <c r="I6" s="13"/>
    </row>
    <row r="7" spans="1:9" s="14" customFormat="1" x14ac:dyDescent="0.3">
      <c r="A7" s="56" t="s">
        <v>58</v>
      </c>
      <c r="B7" s="72">
        <v>680</v>
      </c>
      <c r="C7" s="73">
        <v>128</v>
      </c>
      <c r="D7" s="74">
        <v>59</v>
      </c>
      <c r="E7" s="72">
        <v>662</v>
      </c>
      <c r="F7" s="73">
        <v>194</v>
      </c>
      <c r="G7" s="74">
        <v>0</v>
      </c>
      <c r="H7" s="89">
        <v>292</v>
      </c>
      <c r="I7" s="17">
        <v>393</v>
      </c>
    </row>
    <row r="8" spans="1:9" s="14" customFormat="1" x14ac:dyDescent="0.3">
      <c r="A8" s="57" t="s">
        <v>59</v>
      </c>
      <c r="B8" s="75">
        <v>726</v>
      </c>
      <c r="C8" s="76">
        <v>80</v>
      </c>
      <c r="D8" s="77">
        <v>52</v>
      </c>
      <c r="E8" s="75">
        <v>744</v>
      </c>
      <c r="F8" s="76">
        <v>113</v>
      </c>
      <c r="G8" s="77">
        <v>0</v>
      </c>
      <c r="H8" s="29">
        <v>227</v>
      </c>
      <c r="I8" s="90">
        <v>436</v>
      </c>
    </row>
    <row r="9" spans="1:9" s="14" customFormat="1" x14ac:dyDescent="0.3">
      <c r="A9" s="57" t="s">
        <v>60</v>
      </c>
      <c r="B9" s="75">
        <v>770</v>
      </c>
      <c r="C9" s="76">
        <v>124</v>
      </c>
      <c r="D9" s="77">
        <v>52</v>
      </c>
      <c r="E9" s="75">
        <v>767</v>
      </c>
      <c r="F9" s="76">
        <v>164</v>
      </c>
      <c r="G9" s="77">
        <v>0</v>
      </c>
      <c r="H9" s="29">
        <v>271</v>
      </c>
      <c r="I9" s="90">
        <v>474</v>
      </c>
    </row>
    <row r="10" spans="1:9" s="14" customFormat="1" x14ac:dyDescent="0.3">
      <c r="A10" s="57" t="s">
        <v>61</v>
      </c>
      <c r="B10" s="75">
        <v>470</v>
      </c>
      <c r="C10" s="76">
        <v>129</v>
      </c>
      <c r="D10" s="77">
        <v>28</v>
      </c>
      <c r="E10" s="75">
        <v>447</v>
      </c>
      <c r="F10" s="76">
        <v>171</v>
      </c>
      <c r="G10" s="77">
        <v>0</v>
      </c>
      <c r="H10" s="29">
        <v>217</v>
      </c>
      <c r="I10" s="90">
        <v>269</v>
      </c>
    </row>
    <row r="11" spans="1:9" s="14" customFormat="1" x14ac:dyDescent="0.3">
      <c r="A11" s="57" t="s">
        <v>62</v>
      </c>
      <c r="B11" s="75">
        <v>796</v>
      </c>
      <c r="C11" s="76">
        <v>173</v>
      </c>
      <c r="D11" s="77">
        <v>58</v>
      </c>
      <c r="E11" s="75">
        <v>787</v>
      </c>
      <c r="F11" s="76">
        <v>232</v>
      </c>
      <c r="G11" s="77">
        <v>0</v>
      </c>
      <c r="H11" s="29">
        <v>348</v>
      </c>
      <c r="I11" s="90">
        <v>452</v>
      </c>
    </row>
    <row r="12" spans="1:9" s="14" customFormat="1" x14ac:dyDescent="0.3">
      <c r="A12" s="57" t="s">
        <v>63</v>
      </c>
      <c r="B12" s="75">
        <v>944</v>
      </c>
      <c r="C12" s="76">
        <v>134</v>
      </c>
      <c r="D12" s="77">
        <v>67</v>
      </c>
      <c r="E12" s="75">
        <v>926</v>
      </c>
      <c r="F12" s="76">
        <v>204</v>
      </c>
      <c r="G12" s="77">
        <v>0</v>
      </c>
      <c r="H12" s="29">
        <v>323</v>
      </c>
      <c r="I12" s="90">
        <v>579</v>
      </c>
    </row>
    <row r="13" spans="1:9" s="14" customFormat="1" x14ac:dyDescent="0.3">
      <c r="A13" s="57" t="s">
        <v>64</v>
      </c>
      <c r="B13" s="75">
        <v>847</v>
      </c>
      <c r="C13" s="76">
        <v>164</v>
      </c>
      <c r="D13" s="77">
        <v>63</v>
      </c>
      <c r="E13" s="75">
        <v>816</v>
      </c>
      <c r="F13" s="76">
        <v>249</v>
      </c>
      <c r="G13" s="77">
        <v>0</v>
      </c>
      <c r="H13" s="29">
        <v>377</v>
      </c>
      <c r="I13" s="90">
        <v>458</v>
      </c>
    </row>
    <row r="14" spans="1:9" s="14" customFormat="1" x14ac:dyDescent="0.3">
      <c r="A14" s="57" t="s">
        <v>65</v>
      </c>
      <c r="B14" s="75">
        <v>1053</v>
      </c>
      <c r="C14" s="76">
        <v>196</v>
      </c>
      <c r="D14" s="77">
        <v>59</v>
      </c>
      <c r="E14" s="75">
        <v>1033</v>
      </c>
      <c r="F14" s="76">
        <v>268</v>
      </c>
      <c r="G14" s="77">
        <v>0</v>
      </c>
      <c r="H14" s="29">
        <v>421</v>
      </c>
      <c r="I14" s="90">
        <v>614</v>
      </c>
    </row>
    <row r="15" spans="1:9" s="14" customFormat="1" x14ac:dyDescent="0.3">
      <c r="A15" s="57" t="s">
        <v>66</v>
      </c>
      <c r="B15" s="75">
        <v>1008</v>
      </c>
      <c r="C15" s="76">
        <v>197</v>
      </c>
      <c r="D15" s="77">
        <v>49</v>
      </c>
      <c r="E15" s="75">
        <v>961</v>
      </c>
      <c r="F15" s="76">
        <v>276</v>
      </c>
      <c r="G15" s="77">
        <v>0</v>
      </c>
      <c r="H15" s="29">
        <v>390</v>
      </c>
      <c r="I15" s="90">
        <v>602</v>
      </c>
    </row>
    <row r="16" spans="1:9" s="14" customFormat="1" x14ac:dyDescent="0.3">
      <c r="A16" s="49">
        <v>10</v>
      </c>
      <c r="B16" s="75">
        <v>260</v>
      </c>
      <c r="C16" s="76">
        <v>41</v>
      </c>
      <c r="D16" s="77">
        <v>21</v>
      </c>
      <c r="E16" s="75">
        <v>250</v>
      </c>
      <c r="F16" s="76">
        <v>70</v>
      </c>
      <c r="G16" s="77">
        <v>0</v>
      </c>
      <c r="H16" s="29">
        <v>100</v>
      </c>
      <c r="I16" s="90">
        <v>170</v>
      </c>
    </row>
    <row r="17" spans="1:9" s="14" customFormat="1" x14ac:dyDescent="0.3">
      <c r="A17" s="49">
        <v>11</v>
      </c>
      <c r="B17" s="75">
        <v>532</v>
      </c>
      <c r="C17" s="76">
        <v>114</v>
      </c>
      <c r="D17" s="77">
        <v>36</v>
      </c>
      <c r="E17" s="75">
        <v>505</v>
      </c>
      <c r="F17" s="76">
        <v>157</v>
      </c>
      <c r="G17" s="77">
        <v>0</v>
      </c>
      <c r="H17" s="29">
        <v>273</v>
      </c>
      <c r="I17" s="90">
        <v>283</v>
      </c>
    </row>
    <row r="18" spans="1:9" s="14" customFormat="1" x14ac:dyDescent="0.3">
      <c r="A18" s="49">
        <v>12</v>
      </c>
      <c r="B18" s="75">
        <v>347</v>
      </c>
      <c r="C18" s="76">
        <v>78</v>
      </c>
      <c r="D18" s="77">
        <v>30</v>
      </c>
      <c r="E18" s="75">
        <v>353</v>
      </c>
      <c r="F18" s="76">
        <v>98</v>
      </c>
      <c r="G18" s="77">
        <v>0</v>
      </c>
      <c r="H18" s="29">
        <v>147</v>
      </c>
      <c r="I18" s="90">
        <v>207</v>
      </c>
    </row>
    <row r="19" spans="1:9" s="14" customFormat="1" x14ac:dyDescent="0.3">
      <c r="A19" s="49">
        <v>13</v>
      </c>
      <c r="B19" s="75">
        <v>266</v>
      </c>
      <c r="C19" s="76">
        <v>44</v>
      </c>
      <c r="D19" s="77">
        <v>11</v>
      </c>
      <c r="E19" s="75">
        <v>260</v>
      </c>
      <c r="F19" s="76">
        <v>58</v>
      </c>
      <c r="G19" s="77">
        <v>0</v>
      </c>
      <c r="H19" s="29">
        <v>96</v>
      </c>
      <c r="I19" s="90">
        <v>143</v>
      </c>
    </row>
    <row r="20" spans="1:9" s="14" customFormat="1" x14ac:dyDescent="0.3">
      <c r="A20" s="49">
        <v>14</v>
      </c>
      <c r="B20" s="75">
        <v>516</v>
      </c>
      <c r="C20" s="76">
        <v>110</v>
      </c>
      <c r="D20" s="77">
        <v>36</v>
      </c>
      <c r="E20" s="75">
        <v>509</v>
      </c>
      <c r="F20" s="76">
        <v>152</v>
      </c>
      <c r="G20" s="77">
        <v>0</v>
      </c>
      <c r="H20" s="29">
        <v>254</v>
      </c>
      <c r="I20" s="90">
        <v>270</v>
      </c>
    </row>
    <row r="21" spans="1:9" s="14" customFormat="1" x14ac:dyDescent="0.3">
      <c r="A21" s="49">
        <v>15</v>
      </c>
      <c r="B21" s="75">
        <v>660</v>
      </c>
      <c r="C21" s="76">
        <v>162</v>
      </c>
      <c r="D21" s="77">
        <v>44</v>
      </c>
      <c r="E21" s="75">
        <v>642</v>
      </c>
      <c r="F21" s="76">
        <v>213</v>
      </c>
      <c r="G21" s="77">
        <v>0</v>
      </c>
      <c r="H21" s="29">
        <v>289</v>
      </c>
      <c r="I21" s="90">
        <v>351</v>
      </c>
    </row>
    <row r="22" spans="1:9" s="14" customFormat="1" x14ac:dyDescent="0.3">
      <c r="A22" s="49">
        <v>16</v>
      </c>
      <c r="B22" s="75">
        <v>729</v>
      </c>
      <c r="C22" s="76">
        <v>142</v>
      </c>
      <c r="D22" s="77">
        <v>18</v>
      </c>
      <c r="E22" s="75">
        <v>694</v>
      </c>
      <c r="F22" s="76">
        <v>191</v>
      </c>
      <c r="G22" s="77">
        <v>0</v>
      </c>
      <c r="H22" s="29">
        <v>343</v>
      </c>
      <c r="I22" s="90">
        <v>321</v>
      </c>
    </row>
    <row r="23" spans="1:9" s="14" customFormat="1" x14ac:dyDescent="0.3">
      <c r="A23" s="49">
        <v>17</v>
      </c>
      <c r="B23" s="75">
        <v>430</v>
      </c>
      <c r="C23" s="76">
        <v>116</v>
      </c>
      <c r="D23" s="77">
        <v>27</v>
      </c>
      <c r="E23" s="75">
        <v>415</v>
      </c>
      <c r="F23" s="76">
        <v>150</v>
      </c>
      <c r="G23" s="77">
        <v>0</v>
      </c>
      <c r="H23" s="29">
        <v>212</v>
      </c>
      <c r="I23" s="90">
        <v>240</v>
      </c>
    </row>
    <row r="24" spans="1:9" s="14" customFormat="1" x14ac:dyDescent="0.3">
      <c r="A24" s="49">
        <v>18</v>
      </c>
      <c r="B24" s="75">
        <v>800</v>
      </c>
      <c r="C24" s="76">
        <v>154</v>
      </c>
      <c r="D24" s="77">
        <v>51</v>
      </c>
      <c r="E24" s="75">
        <v>761</v>
      </c>
      <c r="F24" s="76">
        <v>231</v>
      </c>
      <c r="G24" s="77">
        <v>0</v>
      </c>
      <c r="H24" s="29">
        <v>348</v>
      </c>
      <c r="I24" s="90">
        <v>464</v>
      </c>
    </row>
    <row r="25" spans="1:9" s="14" customFormat="1" x14ac:dyDescent="0.3">
      <c r="A25" s="49">
        <v>19</v>
      </c>
      <c r="B25" s="75">
        <v>533</v>
      </c>
      <c r="C25" s="76">
        <v>141</v>
      </c>
      <c r="D25" s="77">
        <v>23</v>
      </c>
      <c r="E25" s="75">
        <v>492</v>
      </c>
      <c r="F25" s="76">
        <v>193</v>
      </c>
      <c r="G25" s="77">
        <v>0</v>
      </c>
      <c r="H25" s="29">
        <v>242</v>
      </c>
      <c r="I25" s="90">
        <v>276</v>
      </c>
    </row>
    <row r="26" spans="1:9" s="14" customFormat="1" x14ac:dyDescent="0.3">
      <c r="A26" s="49">
        <v>20</v>
      </c>
      <c r="B26" s="75">
        <v>658</v>
      </c>
      <c r="C26" s="76">
        <v>155</v>
      </c>
      <c r="D26" s="77">
        <v>33</v>
      </c>
      <c r="E26" s="75">
        <v>621</v>
      </c>
      <c r="F26" s="76">
        <v>212</v>
      </c>
      <c r="G26" s="77">
        <v>0</v>
      </c>
      <c r="H26" s="29">
        <v>293</v>
      </c>
      <c r="I26" s="90">
        <v>310</v>
      </c>
    </row>
    <row r="27" spans="1:9" s="14" customFormat="1" x14ac:dyDescent="0.3">
      <c r="A27" s="49">
        <v>21</v>
      </c>
      <c r="B27" s="75">
        <v>403</v>
      </c>
      <c r="C27" s="76">
        <v>126</v>
      </c>
      <c r="D27" s="77">
        <v>22</v>
      </c>
      <c r="E27" s="75">
        <v>391</v>
      </c>
      <c r="F27" s="76">
        <v>157</v>
      </c>
      <c r="G27" s="77">
        <v>0</v>
      </c>
      <c r="H27" s="29">
        <v>216</v>
      </c>
      <c r="I27" s="90">
        <v>215</v>
      </c>
    </row>
    <row r="28" spans="1:9" s="14" customFormat="1" x14ac:dyDescent="0.3">
      <c r="A28" s="49">
        <v>22</v>
      </c>
      <c r="B28" s="75">
        <v>541</v>
      </c>
      <c r="C28" s="76">
        <v>138</v>
      </c>
      <c r="D28" s="77">
        <v>19</v>
      </c>
      <c r="E28" s="75">
        <v>528</v>
      </c>
      <c r="F28" s="76">
        <v>172</v>
      </c>
      <c r="G28" s="77">
        <v>0</v>
      </c>
      <c r="H28" s="29">
        <v>244</v>
      </c>
      <c r="I28" s="90">
        <v>268</v>
      </c>
    </row>
    <row r="29" spans="1:9" s="14" customFormat="1" x14ac:dyDescent="0.3">
      <c r="A29" s="49">
        <v>23</v>
      </c>
      <c r="B29" s="75">
        <v>531</v>
      </c>
      <c r="C29" s="76">
        <v>134</v>
      </c>
      <c r="D29" s="77">
        <v>51</v>
      </c>
      <c r="E29" s="75">
        <v>526</v>
      </c>
      <c r="F29" s="76">
        <v>183</v>
      </c>
      <c r="G29" s="77">
        <v>0</v>
      </c>
      <c r="H29" s="29">
        <v>253</v>
      </c>
      <c r="I29" s="90">
        <v>348</v>
      </c>
    </row>
    <row r="30" spans="1:9" s="14" customFormat="1" x14ac:dyDescent="0.3">
      <c r="A30" s="49">
        <v>24</v>
      </c>
      <c r="B30" s="75">
        <v>404</v>
      </c>
      <c r="C30" s="76">
        <v>115</v>
      </c>
      <c r="D30" s="77">
        <v>28</v>
      </c>
      <c r="E30" s="75">
        <v>406</v>
      </c>
      <c r="F30" s="76">
        <v>139</v>
      </c>
      <c r="G30" s="77">
        <v>0</v>
      </c>
      <c r="H30" s="29">
        <v>195</v>
      </c>
      <c r="I30" s="90">
        <v>263</v>
      </c>
    </row>
    <row r="31" spans="1:9" s="14" customFormat="1" x14ac:dyDescent="0.3">
      <c r="A31" s="49">
        <v>25</v>
      </c>
      <c r="B31" s="75">
        <v>701</v>
      </c>
      <c r="C31" s="76">
        <v>187</v>
      </c>
      <c r="D31" s="77">
        <v>36</v>
      </c>
      <c r="E31" s="75">
        <v>681</v>
      </c>
      <c r="F31" s="76">
        <v>234</v>
      </c>
      <c r="G31" s="77">
        <v>0</v>
      </c>
      <c r="H31" s="29">
        <v>329</v>
      </c>
      <c r="I31" s="90">
        <v>373</v>
      </c>
    </row>
    <row r="32" spans="1:9" s="14" customFormat="1" x14ac:dyDescent="0.3">
      <c r="A32" s="49">
        <v>26</v>
      </c>
      <c r="B32" s="75">
        <v>364</v>
      </c>
      <c r="C32" s="76">
        <v>106</v>
      </c>
      <c r="D32" s="77">
        <v>28</v>
      </c>
      <c r="E32" s="75">
        <v>346</v>
      </c>
      <c r="F32" s="76">
        <v>147</v>
      </c>
      <c r="G32" s="77">
        <v>0</v>
      </c>
      <c r="H32" s="29">
        <v>202</v>
      </c>
      <c r="I32" s="90">
        <v>224</v>
      </c>
    </row>
    <row r="33" spans="1:10" s="14" customFormat="1" x14ac:dyDescent="0.3">
      <c r="A33" s="49">
        <v>27</v>
      </c>
      <c r="B33" s="75">
        <v>332</v>
      </c>
      <c r="C33" s="76">
        <v>65</v>
      </c>
      <c r="D33" s="77">
        <v>13</v>
      </c>
      <c r="E33" s="75">
        <v>301</v>
      </c>
      <c r="F33" s="76">
        <v>98</v>
      </c>
      <c r="G33" s="77">
        <v>0</v>
      </c>
      <c r="H33" s="29">
        <v>140</v>
      </c>
      <c r="I33" s="90">
        <v>158</v>
      </c>
    </row>
    <row r="34" spans="1:10" s="14" customFormat="1" ht="14.4" customHeight="1" x14ac:dyDescent="0.3">
      <c r="A34" s="49">
        <v>28</v>
      </c>
      <c r="B34" s="75">
        <v>1178</v>
      </c>
      <c r="C34" s="76">
        <v>242</v>
      </c>
      <c r="D34" s="77">
        <v>56</v>
      </c>
      <c r="E34" s="75">
        <v>1163</v>
      </c>
      <c r="F34" s="76">
        <v>294</v>
      </c>
      <c r="G34" s="77">
        <v>0</v>
      </c>
      <c r="H34" s="29">
        <v>543</v>
      </c>
      <c r="I34" s="90">
        <v>654</v>
      </c>
    </row>
    <row r="35" spans="1:10" s="14" customFormat="1" x14ac:dyDescent="0.3">
      <c r="A35" s="49">
        <v>29</v>
      </c>
      <c r="B35" s="75">
        <v>369</v>
      </c>
      <c r="C35" s="76">
        <v>119</v>
      </c>
      <c r="D35" s="77">
        <v>35</v>
      </c>
      <c r="E35" s="75">
        <v>348</v>
      </c>
      <c r="F35" s="76">
        <v>162</v>
      </c>
      <c r="G35" s="77">
        <v>0</v>
      </c>
      <c r="H35" s="29">
        <v>204</v>
      </c>
      <c r="I35" s="90">
        <v>231</v>
      </c>
    </row>
    <row r="36" spans="1:10" s="28" customFormat="1" x14ac:dyDescent="0.3">
      <c r="A36" s="49">
        <v>30</v>
      </c>
      <c r="B36" s="75">
        <v>588</v>
      </c>
      <c r="C36" s="76">
        <v>144</v>
      </c>
      <c r="D36" s="77">
        <v>46</v>
      </c>
      <c r="E36" s="75">
        <v>563</v>
      </c>
      <c r="F36" s="76">
        <v>200</v>
      </c>
      <c r="G36" s="77">
        <v>0</v>
      </c>
      <c r="H36" s="29">
        <v>291</v>
      </c>
      <c r="I36" s="90">
        <v>354</v>
      </c>
    </row>
    <row r="37" spans="1:10" s="28" customFormat="1" x14ac:dyDescent="0.3">
      <c r="A37" s="49">
        <v>31</v>
      </c>
      <c r="B37" s="75">
        <v>160</v>
      </c>
      <c r="C37" s="76">
        <v>50</v>
      </c>
      <c r="D37" s="77">
        <v>6</v>
      </c>
      <c r="E37" s="75">
        <v>152</v>
      </c>
      <c r="F37" s="76">
        <v>63</v>
      </c>
      <c r="G37" s="77">
        <v>0</v>
      </c>
      <c r="H37" s="29">
        <v>79</v>
      </c>
      <c r="I37" s="90">
        <v>87</v>
      </c>
    </row>
    <row r="38" spans="1:10" s="14" customFormat="1" x14ac:dyDescent="0.3">
      <c r="A38" s="49">
        <v>32</v>
      </c>
      <c r="B38" s="75">
        <v>483</v>
      </c>
      <c r="C38" s="76">
        <v>161</v>
      </c>
      <c r="D38" s="77">
        <v>33</v>
      </c>
      <c r="E38" s="75">
        <v>464</v>
      </c>
      <c r="F38" s="76">
        <v>203</v>
      </c>
      <c r="G38" s="77">
        <v>0</v>
      </c>
      <c r="H38" s="29">
        <v>259</v>
      </c>
      <c r="I38" s="90">
        <v>293</v>
      </c>
    </row>
    <row r="39" spans="1:10" s="14" customFormat="1" x14ac:dyDescent="0.3">
      <c r="A39" s="49">
        <v>33</v>
      </c>
      <c r="B39" s="75">
        <v>291</v>
      </c>
      <c r="C39" s="76">
        <v>68</v>
      </c>
      <c r="D39" s="77">
        <v>17</v>
      </c>
      <c r="E39" s="75">
        <v>277</v>
      </c>
      <c r="F39" s="76">
        <v>88</v>
      </c>
      <c r="G39" s="77">
        <v>0</v>
      </c>
      <c r="H39" s="29">
        <v>164</v>
      </c>
      <c r="I39" s="90">
        <v>150</v>
      </c>
    </row>
    <row r="40" spans="1:10" s="14" customFormat="1" x14ac:dyDescent="0.3">
      <c r="A40" s="49">
        <v>34</v>
      </c>
      <c r="B40" s="75">
        <v>591</v>
      </c>
      <c r="C40" s="76">
        <v>144</v>
      </c>
      <c r="D40" s="77">
        <v>25</v>
      </c>
      <c r="E40" s="75">
        <v>575</v>
      </c>
      <c r="F40" s="76">
        <v>178</v>
      </c>
      <c r="G40" s="77">
        <v>0</v>
      </c>
      <c r="H40" s="29">
        <v>291</v>
      </c>
      <c r="I40" s="90">
        <v>302</v>
      </c>
    </row>
    <row r="41" spans="1:10" s="14" customFormat="1" x14ac:dyDescent="0.3">
      <c r="A41" s="49">
        <v>35</v>
      </c>
      <c r="B41" s="75">
        <v>318</v>
      </c>
      <c r="C41" s="76">
        <v>79</v>
      </c>
      <c r="D41" s="77">
        <v>27</v>
      </c>
      <c r="E41" s="75">
        <v>307</v>
      </c>
      <c r="F41" s="76">
        <v>112</v>
      </c>
      <c r="G41" s="77">
        <v>0</v>
      </c>
      <c r="H41" s="29">
        <v>123</v>
      </c>
      <c r="I41" s="90">
        <v>210</v>
      </c>
    </row>
    <row r="42" spans="1:10" s="14" customFormat="1" x14ac:dyDescent="0.3">
      <c r="A42" s="49">
        <v>36</v>
      </c>
      <c r="B42" s="75">
        <v>322</v>
      </c>
      <c r="C42" s="76">
        <v>60</v>
      </c>
      <c r="D42" s="77">
        <v>9</v>
      </c>
      <c r="E42" s="75">
        <v>301</v>
      </c>
      <c r="F42" s="76">
        <v>84</v>
      </c>
      <c r="G42" s="77">
        <v>0</v>
      </c>
      <c r="H42" s="29">
        <v>152</v>
      </c>
      <c r="I42" s="90">
        <v>164</v>
      </c>
    </row>
    <row r="43" spans="1:10" s="14" customFormat="1" x14ac:dyDescent="0.3">
      <c r="A43" s="49">
        <v>37</v>
      </c>
      <c r="B43" s="75">
        <v>636</v>
      </c>
      <c r="C43" s="76">
        <v>131</v>
      </c>
      <c r="D43" s="77">
        <v>36</v>
      </c>
      <c r="E43" s="75">
        <v>628</v>
      </c>
      <c r="F43" s="76">
        <v>167</v>
      </c>
      <c r="G43" s="77">
        <v>0</v>
      </c>
      <c r="H43" s="29">
        <v>262</v>
      </c>
      <c r="I43" s="90">
        <v>347</v>
      </c>
    </row>
    <row r="44" spans="1:10" s="14" customFormat="1" x14ac:dyDescent="0.3">
      <c r="A44" s="49">
        <v>38</v>
      </c>
      <c r="B44" s="75">
        <v>509</v>
      </c>
      <c r="C44" s="76">
        <v>202</v>
      </c>
      <c r="D44" s="77">
        <v>31</v>
      </c>
      <c r="E44" s="75">
        <v>507</v>
      </c>
      <c r="F44" s="76">
        <v>233</v>
      </c>
      <c r="G44" s="77">
        <v>0</v>
      </c>
      <c r="H44" s="29">
        <v>290</v>
      </c>
      <c r="I44" s="90">
        <v>260</v>
      </c>
    </row>
    <row r="45" spans="1:10" s="14" customFormat="1" ht="14.4" customHeight="1" x14ac:dyDescent="0.3">
      <c r="A45" s="49">
        <v>39</v>
      </c>
      <c r="B45" s="75">
        <v>882</v>
      </c>
      <c r="C45" s="76">
        <v>235</v>
      </c>
      <c r="D45" s="77">
        <v>48</v>
      </c>
      <c r="E45" s="75">
        <v>895</v>
      </c>
      <c r="F45" s="76">
        <v>257</v>
      </c>
      <c r="G45" s="77">
        <v>0</v>
      </c>
      <c r="H45" s="29">
        <v>364</v>
      </c>
      <c r="I45" s="90">
        <v>515</v>
      </c>
    </row>
    <row r="46" spans="1:10" s="14" customFormat="1" x14ac:dyDescent="0.3">
      <c r="A46" s="49">
        <v>40</v>
      </c>
      <c r="B46" s="75">
        <v>583</v>
      </c>
      <c r="C46" s="76">
        <v>188</v>
      </c>
      <c r="D46" s="77">
        <v>46</v>
      </c>
      <c r="E46" s="75">
        <v>585</v>
      </c>
      <c r="F46" s="76">
        <v>212</v>
      </c>
      <c r="G46" s="77">
        <v>0</v>
      </c>
      <c r="H46" s="29">
        <v>311</v>
      </c>
      <c r="I46" s="90">
        <v>334</v>
      </c>
    </row>
    <row r="47" spans="1:10" s="28" customFormat="1" x14ac:dyDescent="0.3">
      <c r="A47" s="49">
        <v>41</v>
      </c>
      <c r="B47" s="75">
        <v>558</v>
      </c>
      <c r="C47" s="76">
        <v>102</v>
      </c>
      <c r="D47" s="77">
        <v>36</v>
      </c>
      <c r="E47" s="75">
        <v>516</v>
      </c>
      <c r="F47" s="76">
        <v>169</v>
      </c>
      <c r="G47" s="77">
        <v>0</v>
      </c>
      <c r="H47" s="29">
        <v>224</v>
      </c>
      <c r="I47" s="90">
        <v>294</v>
      </c>
      <c r="J47" s="9"/>
    </row>
    <row r="48" spans="1:10" s="28" customFormat="1" x14ac:dyDescent="0.3">
      <c r="A48" s="49">
        <v>42</v>
      </c>
      <c r="B48" s="75">
        <v>442</v>
      </c>
      <c r="C48" s="76">
        <v>179</v>
      </c>
      <c r="D48" s="77">
        <v>25</v>
      </c>
      <c r="E48" s="75">
        <v>413</v>
      </c>
      <c r="F48" s="76">
        <v>224</v>
      </c>
      <c r="G48" s="77">
        <v>0</v>
      </c>
      <c r="H48" s="29">
        <v>275</v>
      </c>
      <c r="I48" s="90">
        <v>246</v>
      </c>
      <c r="J48" s="9"/>
    </row>
    <row r="49" spans="1:10" s="28" customFormat="1" x14ac:dyDescent="0.3">
      <c r="A49" s="49">
        <v>43</v>
      </c>
      <c r="B49" s="75">
        <v>475</v>
      </c>
      <c r="C49" s="76">
        <v>136</v>
      </c>
      <c r="D49" s="77">
        <v>17</v>
      </c>
      <c r="E49" s="75">
        <v>454</v>
      </c>
      <c r="F49" s="76">
        <v>162</v>
      </c>
      <c r="G49" s="77">
        <v>0</v>
      </c>
      <c r="H49" s="29">
        <v>257</v>
      </c>
      <c r="I49" s="90">
        <v>237</v>
      </c>
      <c r="J49" s="9"/>
    </row>
    <row r="50" spans="1:10" s="28" customFormat="1" x14ac:dyDescent="0.3">
      <c r="A50" s="49">
        <v>44</v>
      </c>
      <c r="B50" s="75">
        <v>475</v>
      </c>
      <c r="C50" s="76">
        <v>212</v>
      </c>
      <c r="D50" s="77">
        <v>30</v>
      </c>
      <c r="E50" s="75">
        <v>450</v>
      </c>
      <c r="F50" s="76">
        <v>268</v>
      </c>
      <c r="G50" s="77">
        <v>0</v>
      </c>
      <c r="H50" s="29">
        <v>310</v>
      </c>
      <c r="I50" s="90">
        <v>276</v>
      </c>
      <c r="J50" s="9"/>
    </row>
    <row r="51" spans="1:10" x14ac:dyDescent="0.3">
      <c r="A51" s="48">
        <v>45</v>
      </c>
      <c r="B51" s="75">
        <v>467</v>
      </c>
      <c r="C51" s="76">
        <v>168</v>
      </c>
      <c r="D51" s="77">
        <v>28</v>
      </c>
      <c r="E51" s="75">
        <v>444</v>
      </c>
      <c r="F51" s="76">
        <v>213</v>
      </c>
      <c r="G51" s="77">
        <v>0</v>
      </c>
      <c r="H51" s="29">
        <v>255</v>
      </c>
      <c r="I51" s="90">
        <v>274</v>
      </c>
    </row>
    <row r="52" spans="1:10" x14ac:dyDescent="0.3">
      <c r="A52" s="48">
        <v>46</v>
      </c>
      <c r="B52" s="75">
        <v>513</v>
      </c>
      <c r="C52" s="76">
        <v>163</v>
      </c>
      <c r="D52" s="77">
        <v>30</v>
      </c>
      <c r="E52" s="75">
        <v>491</v>
      </c>
      <c r="F52" s="76">
        <v>208</v>
      </c>
      <c r="G52" s="77">
        <v>0</v>
      </c>
      <c r="H52" s="29">
        <v>257</v>
      </c>
      <c r="I52" s="90">
        <v>295</v>
      </c>
    </row>
    <row r="53" spans="1:10" x14ac:dyDescent="0.3">
      <c r="A53" s="48">
        <v>47</v>
      </c>
      <c r="B53" s="75">
        <v>621</v>
      </c>
      <c r="C53" s="76">
        <v>193</v>
      </c>
      <c r="D53" s="77">
        <v>31</v>
      </c>
      <c r="E53" s="75">
        <v>600</v>
      </c>
      <c r="F53" s="76">
        <v>239</v>
      </c>
      <c r="G53" s="77">
        <v>0</v>
      </c>
      <c r="H53" s="29">
        <v>323</v>
      </c>
      <c r="I53" s="90">
        <v>349</v>
      </c>
    </row>
    <row r="54" spans="1:10" x14ac:dyDescent="0.3">
      <c r="A54" s="48">
        <v>48</v>
      </c>
      <c r="B54" s="75">
        <v>253</v>
      </c>
      <c r="C54" s="76">
        <v>100</v>
      </c>
      <c r="D54" s="77">
        <v>28</v>
      </c>
      <c r="E54" s="75">
        <v>245</v>
      </c>
      <c r="F54" s="76">
        <v>129</v>
      </c>
      <c r="G54" s="77">
        <v>0</v>
      </c>
      <c r="H54" s="29">
        <v>154</v>
      </c>
      <c r="I54" s="90">
        <v>166</v>
      </c>
    </row>
    <row r="55" spans="1:10" x14ac:dyDescent="0.3">
      <c r="A55" s="48">
        <v>49</v>
      </c>
      <c r="B55" s="75">
        <v>327</v>
      </c>
      <c r="C55" s="76">
        <v>125</v>
      </c>
      <c r="D55" s="77">
        <v>24</v>
      </c>
      <c r="E55" s="75">
        <v>315</v>
      </c>
      <c r="F55" s="76">
        <v>156</v>
      </c>
      <c r="G55" s="77">
        <v>0</v>
      </c>
      <c r="H55" s="29">
        <v>185</v>
      </c>
      <c r="I55" s="90">
        <v>198</v>
      </c>
    </row>
    <row r="56" spans="1:10" x14ac:dyDescent="0.3">
      <c r="A56" s="48">
        <v>50</v>
      </c>
      <c r="B56" s="75">
        <v>269</v>
      </c>
      <c r="C56" s="76">
        <v>98</v>
      </c>
      <c r="D56" s="77">
        <v>9</v>
      </c>
      <c r="E56" s="75">
        <v>246</v>
      </c>
      <c r="F56" s="76">
        <v>122</v>
      </c>
      <c r="G56" s="77">
        <v>0</v>
      </c>
      <c r="H56" s="29">
        <v>141</v>
      </c>
      <c r="I56" s="90">
        <v>167</v>
      </c>
    </row>
    <row r="57" spans="1:10" x14ac:dyDescent="0.3">
      <c r="A57" s="48">
        <v>51</v>
      </c>
      <c r="B57" s="75">
        <v>331</v>
      </c>
      <c r="C57" s="76">
        <v>152</v>
      </c>
      <c r="D57" s="77">
        <v>40</v>
      </c>
      <c r="E57" s="75">
        <v>321</v>
      </c>
      <c r="F57" s="76">
        <v>191</v>
      </c>
      <c r="G57" s="77">
        <v>0</v>
      </c>
      <c r="H57" s="29">
        <v>224</v>
      </c>
      <c r="I57" s="90">
        <v>209</v>
      </c>
    </row>
    <row r="58" spans="1:10" x14ac:dyDescent="0.3">
      <c r="A58" s="48">
        <v>52</v>
      </c>
      <c r="B58" s="75">
        <v>290</v>
      </c>
      <c r="C58" s="76">
        <v>118</v>
      </c>
      <c r="D58" s="77">
        <v>25</v>
      </c>
      <c r="E58" s="75">
        <v>274</v>
      </c>
      <c r="F58" s="76">
        <v>151</v>
      </c>
      <c r="G58" s="77">
        <v>0</v>
      </c>
      <c r="H58" s="29">
        <v>184</v>
      </c>
      <c r="I58" s="90">
        <v>173</v>
      </c>
    </row>
    <row r="59" spans="1:10" x14ac:dyDescent="0.3">
      <c r="A59" s="48">
        <v>53</v>
      </c>
      <c r="B59" s="75">
        <v>308</v>
      </c>
      <c r="C59" s="76">
        <v>184</v>
      </c>
      <c r="D59" s="77">
        <v>32</v>
      </c>
      <c r="E59" s="75">
        <v>295</v>
      </c>
      <c r="F59" s="76">
        <v>216</v>
      </c>
      <c r="G59" s="77">
        <v>0</v>
      </c>
      <c r="H59" s="29">
        <v>217</v>
      </c>
      <c r="I59" s="90">
        <v>195</v>
      </c>
    </row>
    <row r="60" spans="1:10" x14ac:dyDescent="0.3">
      <c r="A60" s="48">
        <v>54</v>
      </c>
      <c r="B60" s="75">
        <v>237</v>
      </c>
      <c r="C60" s="76">
        <v>191</v>
      </c>
      <c r="D60" s="77">
        <v>16</v>
      </c>
      <c r="E60" s="75">
        <v>224</v>
      </c>
      <c r="F60" s="76">
        <v>218</v>
      </c>
      <c r="G60" s="77">
        <v>0</v>
      </c>
      <c r="H60" s="29">
        <v>187</v>
      </c>
      <c r="I60" s="90">
        <v>155</v>
      </c>
    </row>
    <row r="61" spans="1:10" x14ac:dyDescent="0.3">
      <c r="A61" s="48">
        <v>55</v>
      </c>
      <c r="B61" s="75">
        <v>195</v>
      </c>
      <c r="C61" s="76">
        <v>144</v>
      </c>
      <c r="D61" s="77">
        <v>25</v>
      </c>
      <c r="E61" s="75">
        <v>179</v>
      </c>
      <c r="F61" s="76">
        <v>180</v>
      </c>
      <c r="G61" s="77">
        <v>0</v>
      </c>
      <c r="H61" s="29">
        <v>170</v>
      </c>
      <c r="I61" s="90">
        <v>109</v>
      </c>
    </row>
    <row r="62" spans="1:10" x14ac:dyDescent="0.3">
      <c r="A62" s="48">
        <v>56</v>
      </c>
      <c r="B62" s="75">
        <v>193</v>
      </c>
      <c r="C62" s="76">
        <v>157</v>
      </c>
      <c r="D62" s="77">
        <v>13</v>
      </c>
      <c r="E62" s="75">
        <v>179</v>
      </c>
      <c r="F62" s="76">
        <v>180</v>
      </c>
      <c r="G62" s="77">
        <v>0</v>
      </c>
      <c r="H62" s="29">
        <v>179</v>
      </c>
      <c r="I62" s="90">
        <v>106</v>
      </c>
    </row>
    <row r="63" spans="1:10" x14ac:dyDescent="0.3">
      <c r="A63" s="48">
        <v>57</v>
      </c>
      <c r="B63" s="75">
        <v>274</v>
      </c>
      <c r="C63" s="76">
        <v>158</v>
      </c>
      <c r="D63" s="77">
        <v>20</v>
      </c>
      <c r="E63" s="75">
        <v>260</v>
      </c>
      <c r="F63" s="76">
        <v>180</v>
      </c>
      <c r="G63" s="77">
        <v>0</v>
      </c>
      <c r="H63" s="29">
        <v>181</v>
      </c>
      <c r="I63" s="90">
        <v>166</v>
      </c>
    </row>
    <row r="64" spans="1:10" x14ac:dyDescent="0.3">
      <c r="A64" s="60">
        <v>58</v>
      </c>
      <c r="B64" s="75">
        <v>263</v>
      </c>
      <c r="C64" s="76">
        <v>221</v>
      </c>
      <c r="D64" s="77">
        <v>15</v>
      </c>
      <c r="E64" s="75">
        <v>251</v>
      </c>
      <c r="F64" s="76">
        <v>248</v>
      </c>
      <c r="G64" s="77">
        <v>0</v>
      </c>
      <c r="H64" s="29">
        <v>223</v>
      </c>
      <c r="I64" s="90">
        <v>148</v>
      </c>
    </row>
    <row r="65" spans="1:9" x14ac:dyDescent="0.3">
      <c r="A65" s="58">
        <v>59</v>
      </c>
      <c r="B65" s="75">
        <v>165</v>
      </c>
      <c r="C65" s="76">
        <v>126</v>
      </c>
      <c r="D65" s="77">
        <v>15</v>
      </c>
      <c r="E65" s="75">
        <v>160</v>
      </c>
      <c r="F65" s="76">
        <v>145</v>
      </c>
      <c r="G65" s="77">
        <v>0</v>
      </c>
      <c r="H65" s="29">
        <v>138</v>
      </c>
      <c r="I65" s="90">
        <v>102</v>
      </c>
    </row>
    <row r="66" spans="1:9" x14ac:dyDescent="0.3">
      <c r="A66" s="48">
        <v>60</v>
      </c>
      <c r="B66" s="75">
        <v>151</v>
      </c>
      <c r="C66" s="76">
        <v>136</v>
      </c>
      <c r="D66" s="77">
        <v>12</v>
      </c>
      <c r="E66" s="75">
        <v>134</v>
      </c>
      <c r="F66" s="76">
        <v>161</v>
      </c>
      <c r="G66" s="77">
        <v>0</v>
      </c>
      <c r="H66" s="29">
        <v>124</v>
      </c>
      <c r="I66" s="90">
        <v>108</v>
      </c>
    </row>
    <row r="67" spans="1:9" x14ac:dyDescent="0.3">
      <c r="A67" s="60">
        <v>61</v>
      </c>
      <c r="B67" s="75">
        <v>611</v>
      </c>
      <c r="C67" s="76">
        <v>154</v>
      </c>
      <c r="D67" s="77">
        <v>33</v>
      </c>
      <c r="E67" s="75">
        <v>612</v>
      </c>
      <c r="F67" s="76">
        <v>188</v>
      </c>
      <c r="G67" s="77">
        <v>0</v>
      </c>
      <c r="H67" s="29">
        <v>267</v>
      </c>
      <c r="I67" s="90">
        <v>320</v>
      </c>
    </row>
    <row r="68" spans="1:9" x14ac:dyDescent="0.3">
      <c r="A68" s="58">
        <v>62</v>
      </c>
      <c r="B68" s="75">
        <v>223</v>
      </c>
      <c r="C68" s="76">
        <v>83</v>
      </c>
      <c r="D68" s="77">
        <v>14</v>
      </c>
      <c r="E68" s="75">
        <v>210</v>
      </c>
      <c r="F68" s="76">
        <v>102</v>
      </c>
      <c r="G68" s="77">
        <v>0</v>
      </c>
      <c r="H68" s="29">
        <v>119</v>
      </c>
      <c r="I68" s="90">
        <v>117</v>
      </c>
    </row>
    <row r="69" spans="1:9" x14ac:dyDescent="0.3">
      <c r="A69" s="58">
        <v>63</v>
      </c>
      <c r="B69" s="75">
        <v>617</v>
      </c>
      <c r="C69" s="76">
        <v>97</v>
      </c>
      <c r="D69" s="77">
        <v>27</v>
      </c>
      <c r="E69" s="75">
        <v>597</v>
      </c>
      <c r="F69" s="76">
        <v>136</v>
      </c>
      <c r="G69" s="77">
        <v>0</v>
      </c>
      <c r="H69" s="29">
        <v>201</v>
      </c>
      <c r="I69" s="90">
        <v>375</v>
      </c>
    </row>
    <row r="70" spans="1:9" x14ac:dyDescent="0.3">
      <c r="A70" s="48">
        <v>64</v>
      </c>
      <c r="B70" s="75">
        <v>321</v>
      </c>
      <c r="C70" s="76">
        <v>49</v>
      </c>
      <c r="D70" s="77">
        <v>13</v>
      </c>
      <c r="E70" s="75">
        <v>312</v>
      </c>
      <c r="F70" s="76">
        <v>64</v>
      </c>
      <c r="G70" s="77">
        <v>0</v>
      </c>
      <c r="H70" s="29">
        <v>119</v>
      </c>
      <c r="I70" s="90">
        <v>180</v>
      </c>
    </row>
    <row r="71" spans="1:9" x14ac:dyDescent="0.3">
      <c r="A71" s="48">
        <v>65</v>
      </c>
      <c r="B71" s="75">
        <v>415</v>
      </c>
      <c r="C71" s="76">
        <v>81</v>
      </c>
      <c r="D71" s="77">
        <v>22</v>
      </c>
      <c r="E71" s="75">
        <v>403</v>
      </c>
      <c r="F71" s="76">
        <v>116</v>
      </c>
      <c r="G71" s="77">
        <v>0</v>
      </c>
      <c r="H71" s="29">
        <v>163</v>
      </c>
      <c r="I71" s="90">
        <v>228</v>
      </c>
    </row>
    <row r="72" spans="1:9" x14ac:dyDescent="0.3">
      <c r="A72" s="48">
        <v>66</v>
      </c>
      <c r="B72" s="75">
        <v>439</v>
      </c>
      <c r="C72" s="76">
        <v>115</v>
      </c>
      <c r="D72" s="77">
        <v>25</v>
      </c>
      <c r="E72" s="75">
        <v>420</v>
      </c>
      <c r="F72" s="76">
        <v>152</v>
      </c>
      <c r="G72" s="77">
        <v>0</v>
      </c>
      <c r="H72" s="29">
        <v>179</v>
      </c>
      <c r="I72" s="90">
        <v>247</v>
      </c>
    </row>
    <row r="73" spans="1:9" x14ac:dyDescent="0.3">
      <c r="A73" s="60">
        <v>67</v>
      </c>
      <c r="B73" s="75">
        <v>191</v>
      </c>
      <c r="C73" s="76">
        <v>60</v>
      </c>
      <c r="D73" s="77">
        <v>11</v>
      </c>
      <c r="E73" s="75">
        <v>192</v>
      </c>
      <c r="F73" s="76">
        <v>69</v>
      </c>
      <c r="G73" s="77">
        <v>0</v>
      </c>
      <c r="H73" s="29">
        <v>86</v>
      </c>
      <c r="I73" s="90">
        <v>109</v>
      </c>
    </row>
    <row r="74" spans="1:9" x14ac:dyDescent="0.3">
      <c r="A74" s="58">
        <v>68</v>
      </c>
      <c r="B74" s="75">
        <v>391</v>
      </c>
      <c r="C74" s="76">
        <v>116</v>
      </c>
      <c r="D74" s="77">
        <v>25</v>
      </c>
      <c r="E74" s="75">
        <v>366</v>
      </c>
      <c r="F74" s="76">
        <v>160</v>
      </c>
      <c r="G74" s="77">
        <v>0</v>
      </c>
      <c r="H74" s="29">
        <v>193</v>
      </c>
      <c r="I74" s="90">
        <v>229</v>
      </c>
    </row>
    <row r="75" spans="1:9" x14ac:dyDescent="0.3">
      <c r="A75" s="58">
        <v>69</v>
      </c>
      <c r="B75" s="75">
        <v>366</v>
      </c>
      <c r="C75" s="76">
        <v>137</v>
      </c>
      <c r="D75" s="77">
        <v>22</v>
      </c>
      <c r="E75" s="75">
        <v>354</v>
      </c>
      <c r="F75" s="76">
        <v>166</v>
      </c>
      <c r="G75" s="77">
        <v>0</v>
      </c>
      <c r="H75" s="29">
        <v>192</v>
      </c>
      <c r="I75" s="90">
        <v>237</v>
      </c>
    </row>
    <row r="76" spans="1:9" x14ac:dyDescent="0.3">
      <c r="A76" s="48">
        <v>70</v>
      </c>
      <c r="B76" s="75">
        <v>283</v>
      </c>
      <c r="C76" s="76">
        <v>73</v>
      </c>
      <c r="D76" s="77">
        <v>27</v>
      </c>
      <c r="E76" s="75">
        <v>282</v>
      </c>
      <c r="F76" s="76">
        <v>99</v>
      </c>
      <c r="G76" s="77">
        <v>0</v>
      </c>
      <c r="H76" s="29">
        <v>136</v>
      </c>
      <c r="I76" s="90">
        <v>149</v>
      </c>
    </row>
    <row r="77" spans="1:9" customFormat="1" x14ac:dyDescent="0.3">
      <c r="A77" s="49" t="s">
        <v>146</v>
      </c>
      <c r="B77" s="75">
        <v>5253</v>
      </c>
      <c r="C77" s="76">
        <v>1916</v>
      </c>
      <c r="D77" s="77">
        <v>308</v>
      </c>
      <c r="E77" s="75">
        <v>5194</v>
      </c>
      <c r="F77" s="76">
        <v>2215</v>
      </c>
      <c r="G77" s="77">
        <v>0</v>
      </c>
      <c r="H77" s="29">
        <v>2820</v>
      </c>
      <c r="I77" s="90">
        <v>2825</v>
      </c>
    </row>
    <row r="78" spans="1:9" customFormat="1" x14ac:dyDescent="0.3">
      <c r="A78" s="48" t="s">
        <v>147</v>
      </c>
      <c r="B78" s="75">
        <v>3765</v>
      </c>
      <c r="C78" s="76">
        <v>1366</v>
      </c>
      <c r="D78" s="77">
        <v>240</v>
      </c>
      <c r="E78" s="75">
        <v>3718</v>
      </c>
      <c r="F78" s="76">
        <v>1591</v>
      </c>
      <c r="G78" s="77">
        <v>0</v>
      </c>
      <c r="H78" s="29">
        <v>2011</v>
      </c>
      <c r="I78" s="90">
        <v>2046</v>
      </c>
    </row>
    <row r="79" spans="1:9" customFormat="1" x14ac:dyDescent="0.3">
      <c r="A79" s="59" t="s">
        <v>148</v>
      </c>
      <c r="B79" s="78">
        <v>4743</v>
      </c>
      <c r="C79" s="79">
        <v>2779</v>
      </c>
      <c r="D79" s="80">
        <v>278</v>
      </c>
      <c r="E79" s="78">
        <v>4630</v>
      </c>
      <c r="F79" s="79">
        <v>3083</v>
      </c>
      <c r="G79" s="80">
        <v>0</v>
      </c>
      <c r="H79" s="91">
        <v>3362</v>
      </c>
      <c r="I79" s="92">
        <v>2603</v>
      </c>
    </row>
    <row r="80" spans="1:9" x14ac:dyDescent="0.3">
      <c r="A80" s="8" t="s">
        <v>0</v>
      </c>
      <c r="B80" s="16">
        <f>SUM(B7:B79)</f>
        <v>47636</v>
      </c>
      <c r="C80" s="39">
        <f t="shared" ref="C80:G80" si="0">SUM(C7:C79)</f>
        <v>15365</v>
      </c>
      <c r="D80" s="16">
        <f t="shared" si="0"/>
        <v>2945</v>
      </c>
      <c r="E80" s="16">
        <f t="shared" si="0"/>
        <v>46330</v>
      </c>
      <c r="F80" s="16">
        <f t="shared" si="0"/>
        <v>18880</v>
      </c>
      <c r="G80" s="16">
        <f t="shared" si="0"/>
        <v>0</v>
      </c>
      <c r="H80" s="16">
        <f>SUM(H7:H79)</f>
        <v>24431</v>
      </c>
      <c r="I80" s="16">
        <f>SUM(I7:I79)</f>
        <v>26700</v>
      </c>
    </row>
  </sheetData>
  <sheetProtection selectLockedCells="1"/>
  <mergeCells count="9">
    <mergeCell ref="H1:I1"/>
    <mergeCell ref="H2:I2"/>
    <mergeCell ref="H3:I3"/>
    <mergeCell ref="H4:I4"/>
    <mergeCell ref="B3:D3"/>
    <mergeCell ref="B2:D2"/>
    <mergeCell ref="E1:G1"/>
    <mergeCell ref="E2:G2"/>
    <mergeCell ref="E3:G3"/>
  </mergeCells>
  <phoneticPr fontId="1" type="noConversion"/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zoomScaleNormal="100" zoomScaleSheetLayoutView="100" workbookViewId="0">
      <pane ySplit="6" topLeftCell="A71" activePane="bottomLeft" state="frozen"/>
      <selection pane="bottomLeft" activeCell="G7" sqref="G7:G79"/>
    </sheetView>
  </sheetViews>
  <sheetFormatPr defaultColWidth="9.109375" defaultRowHeight="13.8" x14ac:dyDescent="0.3"/>
  <cols>
    <col min="1" max="1" width="11.109375" style="15" bestFit="1" customWidth="1"/>
    <col min="2" max="16" width="8.6640625" style="9" customWidth="1"/>
    <col min="17" max="16384" width="9.109375" style="9"/>
  </cols>
  <sheetData>
    <row r="1" spans="1:8" x14ac:dyDescent="0.3">
      <c r="A1" s="21"/>
      <c r="B1" s="106"/>
      <c r="C1" s="106"/>
      <c r="D1" s="112"/>
      <c r="E1" s="113"/>
      <c r="F1" s="113"/>
      <c r="G1" s="113"/>
      <c r="H1" s="114"/>
    </row>
    <row r="2" spans="1:8" x14ac:dyDescent="0.3">
      <c r="A2" s="37"/>
      <c r="B2" s="115" t="s">
        <v>80</v>
      </c>
      <c r="C2" s="117"/>
      <c r="D2" s="115" t="s">
        <v>4</v>
      </c>
      <c r="E2" s="116"/>
      <c r="F2" s="116"/>
      <c r="G2" s="116"/>
      <c r="H2" s="117"/>
    </row>
    <row r="3" spans="1:8" x14ac:dyDescent="0.3">
      <c r="A3" s="24"/>
      <c r="B3" s="115" t="s">
        <v>81</v>
      </c>
      <c r="C3" s="131"/>
      <c r="D3" s="115" t="s">
        <v>5</v>
      </c>
      <c r="E3" s="116"/>
      <c r="F3" s="116"/>
      <c r="G3" s="116"/>
      <c r="H3" s="117"/>
    </row>
    <row r="4" spans="1:8" x14ac:dyDescent="0.3">
      <c r="A4" s="25"/>
      <c r="B4" s="124" t="s">
        <v>143</v>
      </c>
      <c r="C4" s="126"/>
      <c r="D4" s="128"/>
      <c r="E4" s="130"/>
      <c r="F4" s="130"/>
      <c r="G4" s="130"/>
      <c r="H4" s="129"/>
    </row>
    <row r="5" spans="1:8" ht="93" customHeight="1" thickBot="1" x14ac:dyDescent="0.35">
      <c r="A5" s="26" t="s">
        <v>6</v>
      </c>
      <c r="B5" s="4" t="s">
        <v>82</v>
      </c>
      <c r="C5" s="4" t="s">
        <v>83</v>
      </c>
      <c r="D5" s="6" t="s">
        <v>10</v>
      </c>
      <c r="E5" s="6" t="s">
        <v>11</v>
      </c>
      <c r="F5" s="6" t="s">
        <v>16</v>
      </c>
      <c r="G5" s="6" t="s">
        <v>17</v>
      </c>
      <c r="H5" s="3" t="s">
        <v>12</v>
      </c>
    </row>
    <row r="6" spans="1:8" ht="14.4" thickBot="1" x14ac:dyDescent="0.35">
      <c r="A6" s="11"/>
      <c r="B6" s="12"/>
      <c r="C6" s="12"/>
      <c r="D6" s="12"/>
      <c r="E6" s="12"/>
      <c r="F6" s="12"/>
      <c r="G6" s="12"/>
      <c r="H6" s="13"/>
    </row>
    <row r="7" spans="1:8" x14ac:dyDescent="0.3">
      <c r="A7" s="56" t="s">
        <v>58</v>
      </c>
      <c r="B7" s="89">
        <v>426</v>
      </c>
      <c r="C7" s="17">
        <v>353</v>
      </c>
      <c r="D7" s="29">
        <v>1179</v>
      </c>
      <c r="E7" s="29">
        <v>185</v>
      </c>
      <c r="F7" s="43">
        <f>IF(D7&lt;&gt;0,E7+D7,"")</f>
        <v>1364</v>
      </c>
      <c r="G7" s="17">
        <v>890</v>
      </c>
      <c r="H7" s="18">
        <f t="shared" ref="H7:H70" si="0">IF(G7&lt;&gt;0,G7/F7,"")</f>
        <v>0.65249266862170086</v>
      </c>
    </row>
    <row r="8" spans="1:8" x14ac:dyDescent="0.3">
      <c r="A8" s="57" t="s">
        <v>59</v>
      </c>
      <c r="B8" s="29">
        <v>416</v>
      </c>
      <c r="C8" s="90">
        <v>358</v>
      </c>
      <c r="D8" s="29">
        <v>1274</v>
      </c>
      <c r="E8" s="29">
        <v>181</v>
      </c>
      <c r="F8" s="44">
        <f t="shared" ref="F8:F71" si="1">IF(D8&lt;&gt;0,E8+D8,"")</f>
        <v>1455</v>
      </c>
      <c r="G8" s="20">
        <v>881</v>
      </c>
      <c r="H8" s="18">
        <f t="shared" si="0"/>
        <v>0.60549828178694154</v>
      </c>
    </row>
    <row r="9" spans="1:8" x14ac:dyDescent="0.3">
      <c r="A9" s="57" t="s">
        <v>60</v>
      </c>
      <c r="B9" s="29">
        <v>473</v>
      </c>
      <c r="C9" s="90">
        <v>342</v>
      </c>
      <c r="D9" s="29">
        <v>1364</v>
      </c>
      <c r="E9" s="29">
        <v>196</v>
      </c>
      <c r="F9" s="44">
        <f t="shared" si="1"/>
        <v>1560</v>
      </c>
      <c r="G9" s="20">
        <v>970</v>
      </c>
      <c r="H9" s="18">
        <f t="shared" si="0"/>
        <v>0.62179487179487181</v>
      </c>
    </row>
    <row r="10" spans="1:8" x14ac:dyDescent="0.3">
      <c r="A10" s="57" t="s">
        <v>61</v>
      </c>
      <c r="B10" s="29">
        <v>275</v>
      </c>
      <c r="C10" s="90">
        <v>299</v>
      </c>
      <c r="D10" s="29">
        <v>935</v>
      </c>
      <c r="E10" s="29">
        <v>110</v>
      </c>
      <c r="F10" s="44">
        <f t="shared" si="1"/>
        <v>1045</v>
      </c>
      <c r="G10" s="20">
        <v>648</v>
      </c>
      <c r="H10" s="18">
        <f t="shared" si="0"/>
        <v>0.62009569377990426</v>
      </c>
    </row>
    <row r="11" spans="1:8" x14ac:dyDescent="0.3">
      <c r="A11" s="57" t="s">
        <v>62</v>
      </c>
      <c r="B11" s="29">
        <v>532</v>
      </c>
      <c r="C11" s="90">
        <v>389</v>
      </c>
      <c r="D11" s="29">
        <v>1606</v>
      </c>
      <c r="E11" s="29">
        <v>160</v>
      </c>
      <c r="F11" s="44">
        <f t="shared" si="1"/>
        <v>1766</v>
      </c>
      <c r="G11" s="20">
        <v>1054</v>
      </c>
      <c r="H11" s="18">
        <f t="shared" si="0"/>
        <v>0.59682899207248019</v>
      </c>
    </row>
    <row r="12" spans="1:8" x14ac:dyDescent="0.3">
      <c r="A12" s="57" t="s">
        <v>63</v>
      </c>
      <c r="B12" s="29">
        <v>602</v>
      </c>
      <c r="C12" s="90">
        <v>436</v>
      </c>
      <c r="D12" s="29">
        <v>1817</v>
      </c>
      <c r="E12" s="29">
        <v>226</v>
      </c>
      <c r="F12" s="44">
        <f t="shared" si="1"/>
        <v>2043</v>
      </c>
      <c r="G12" s="20">
        <v>1174</v>
      </c>
      <c r="H12" s="18">
        <f t="shared" si="0"/>
        <v>0.57464512971120896</v>
      </c>
    </row>
    <row r="13" spans="1:8" x14ac:dyDescent="0.3">
      <c r="A13" s="57" t="s">
        <v>64</v>
      </c>
      <c r="B13" s="29">
        <v>581</v>
      </c>
      <c r="C13" s="90">
        <v>401</v>
      </c>
      <c r="D13" s="29">
        <v>1763</v>
      </c>
      <c r="E13" s="29">
        <v>216</v>
      </c>
      <c r="F13" s="44">
        <f t="shared" si="1"/>
        <v>1979</v>
      </c>
      <c r="G13" s="20">
        <v>1100</v>
      </c>
      <c r="H13" s="18">
        <f t="shared" si="0"/>
        <v>0.55583628094997473</v>
      </c>
    </row>
    <row r="14" spans="1:8" x14ac:dyDescent="0.3">
      <c r="A14" s="57" t="s">
        <v>65</v>
      </c>
      <c r="B14" s="29">
        <v>669</v>
      </c>
      <c r="C14" s="90">
        <v>498</v>
      </c>
      <c r="D14" s="29">
        <v>1955</v>
      </c>
      <c r="E14" s="29">
        <v>347</v>
      </c>
      <c r="F14" s="44">
        <f t="shared" si="1"/>
        <v>2302</v>
      </c>
      <c r="G14" s="20">
        <v>1346</v>
      </c>
      <c r="H14" s="18">
        <f t="shared" si="0"/>
        <v>0.58470894874022594</v>
      </c>
    </row>
    <row r="15" spans="1:8" x14ac:dyDescent="0.3">
      <c r="A15" s="57" t="s">
        <v>66</v>
      </c>
      <c r="B15" s="29">
        <v>623</v>
      </c>
      <c r="C15" s="90">
        <v>503</v>
      </c>
      <c r="D15" s="29">
        <v>1766</v>
      </c>
      <c r="E15" s="29">
        <v>358</v>
      </c>
      <c r="F15" s="44">
        <f t="shared" si="1"/>
        <v>2124</v>
      </c>
      <c r="G15" s="20">
        <v>1299</v>
      </c>
      <c r="H15" s="18">
        <f t="shared" si="0"/>
        <v>0.6115819209039548</v>
      </c>
    </row>
    <row r="16" spans="1:8" x14ac:dyDescent="0.3">
      <c r="A16" s="49">
        <v>10</v>
      </c>
      <c r="B16" s="29">
        <v>181</v>
      </c>
      <c r="C16" s="90">
        <v>116</v>
      </c>
      <c r="D16" s="29">
        <v>449</v>
      </c>
      <c r="E16" s="29">
        <v>83</v>
      </c>
      <c r="F16" s="44">
        <f t="shared" si="1"/>
        <v>532</v>
      </c>
      <c r="G16" s="20">
        <v>330</v>
      </c>
      <c r="H16" s="18">
        <f t="shared" si="0"/>
        <v>0.62030075187969924</v>
      </c>
    </row>
    <row r="17" spans="1:8" x14ac:dyDescent="0.3">
      <c r="A17" s="49">
        <v>11</v>
      </c>
      <c r="B17" s="29">
        <v>372</v>
      </c>
      <c r="C17" s="90">
        <v>242</v>
      </c>
      <c r="D17" s="29">
        <v>1019</v>
      </c>
      <c r="E17" s="29">
        <v>188</v>
      </c>
      <c r="F17" s="44">
        <f t="shared" si="1"/>
        <v>1207</v>
      </c>
      <c r="G17" s="20">
        <v>700</v>
      </c>
      <c r="H17" s="18">
        <f t="shared" si="0"/>
        <v>0.57995028997514497</v>
      </c>
    </row>
    <row r="18" spans="1:8" x14ac:dyDescent="0.3">
      <c r="A18" s="49">
        <v>12</v>
      </c>
      <c r="B18" s="29">
        <v>235</v>
      </c>
      <c r="C18" s="90">
        <v>166</v>
      </c>
      <c r="D18" s="29">
        <v>653</v>
      </c>
      <c r="E18" s="29">
        <v>90</v>
      </c>
      <c r="F18" s="44">
        <f t="shared" si="1"/>
        <v>743</v>
      </c>
      <c r="G18" s="20">
        <v>471</v>
      </c>
      <c r="H18" s="18">
        <f t="shared" si="0"/>
        <v>0.63391655450874829</v>
      </c>
    </row>
    <row r="19" spans="1:8" x14ac:dyDescent="0.3">
      <c r="A19" s="49">
        <v>13</v>
      </c>
      <c r="B19" s="29">
        <v>175</v>
      </c>
      <c r="C19" s="90">
        <v>114</v>
      </c>
      <c r="D19" s="29">
        <v>621</v>
      </c>
      <c r="E19" s="29">
        <v>51</v>
      </c>
      <c r="F19" s="44">
        <f t="shared" si="1"/>
        <v>672</v>
      </c>
      <c r="G19" s="20">
        <v>328</v>
      </c>
      <c r="H19" s="18">
        <f t="shared" si="0"/>
        <v>0.48809523809523808</v>
      </c>
    </row>
    <row r="20" spans="1:8" x14ac:dyDescent="0.3">
      <c r="A20" s="49">
        <v>14</v>
      </c>
      <c r="B20" s="29">
        <v>339</v>
      </c>
      <c r="C20" s="90">
        <v>261</v>
      </c>
      <c r="D20" s="29">
        <v>1249</v>
      </c>
      <c r="E20" s="29">
        <v>150</v>
      </c>
      <c r="F20" s="44">
        <f t="shared" si="1"/>
        <v>1399</v>
      </c>
      <c r="G20" s="20">
        <v>689</v>
      </c>
      <c r="H20" s="18">
        <f t="shared" si="0"/>
        <v>0.49249463902787705</v>
      </c>
    </row>
    <row r="21" spans="1:8" x14ac:dyDescent="0.3">
      <c r="A21" s="49">
        <v>15</v>
      </c>
      <c r="B21" s="29">
        <v>417</v>
      </c>
      <c r="C21" s="90">
        <v>357</v>
      </c>
      <c r="D21" s="29">
        <v>1521</v>
      </c>
      <c r="E21" s="29">
        <v>172</v>
      </c>
      <c r="F21" s="44">
        <f t="shared" si="1"/>
        <v>1693</v>
      </c>
      <c r="G21" s="20">
        <v>883</v>
      </c>
      <c r="H21" s="18">
        <f t="shared" si="0"/>
        <v>0.52155936207914944</v>
      </c>
    </row>
    <row r="22" spans="1:8" x14ac:dyDescent="0.3">
      <c r="A22" s="49">
        <v>16</v>
      </c>
      <c r="B22" s="29">
        <v>433</v>
      </c>
      <c r="C22" s="90">
        <v>349</v>
      </c>
      <c r="D22" s="29">
        <v>1644</v>
      </c>
      <c r="E22" s="29">
        <v>115</v>
      </c>
      <c r="F22" s="44">
        <f t="shared" si="1"/>
        <v>1759</v>
      </c>
      <c r="G22" s="20">
        <v>907</v>
      </c>
      <c r="H22" s="18">
        <f t="shared" si="0"/>
        <v>0.5156338828880046</v>
      </c>
    </row>
    <row r="23" spans="1:8" x14ac:dyDescent="0.3">
      <c r="A23" s="49">
        <v>17</v>
      </c>
      <c r="B23" s="29">
        <v>313</v>
      </c>
      <c r="C23" s="90">
        <v>204</v>
      </c>
      <c r="D23" s="29">
        <v>894</v>
      </c>
      <c r="E23" s="29">
        <v>111</v>
      </c>
      <c r="F23" s="44">
        <f t="shared" si="1"/>
        <v>1005</v>
      </c>
      <c r="G23" s="20">
        <v>587</v>
      </c>
      <c r="H23" s="18">
        <f t="shared" si="0"/>
        <v>0.58407960199004971</v>
      </c>
    </row>
    <row r="24" spans="1:8" x14ac:dyDescent="0.3">
      <c r="A24" s="49">
        <v>18</v>
      </c>
      <c r="B24" s="29">
        <v>508</v>
      </c>
      <c r="C24" s="90">
        <v>404</v>
      </c>
      <c r="D24" s="29">
        <v>1706</v>
      </c>
      <c r="E24" s="29">
        <v>253</v>
      </c>
      <c r="F24" s="44">
        <f t="shared" si="1"/>
        <v>1959</v>
      </c>
      <c r="G24" s="20">
        <v>1020</v>
      </c>
      <c r="H24" s="18">
        <f t="shared" si="0"/>
        <v>0.52067381316998473</v>
      </c>
    </row>
    <row r="25" spans="1:8" x14ac:dyDescent="0.3">
      <c r="A25" s="49">
        <v>19</v>
      </c>
      <c r="B25" s="29">
        <v>364</v>
      </c>
      <c r="C25" s="90">
        <v>243</v>
      </c>
      <c r="D25" s="29">
        <v>1224</v>
      </c>
      <c r="E25" s="29">
        <v>119</v>
      </c>
      <c r="F25" s="44">
        <f t="shared" si="1"/>
        <v>1343</v>
      </c>
      <c r="G25" s="20">
        <v>714</v>
      </c>
      <c r="H25" s="18">
        <f t="shared" si="0"/>
        <v>0.53164556962025311</v>
      </c>
    </row>
    <row r="26" spans="1:8" x14ac:dyDescent="0.3">
      <c r="A26" s="49">
        <v>20</v>
      </c>
      <c r="B26" s="29">
        <v>408</v>
      </c>
      <c r="C26" s="90">
        <v>307</v>
      </c>
      <c r="D26" s="29">
        <v>1838</v>
      </c>
      <c r="E26" s="29">
        <v>193</v>
      </c>
      <c r="F26" s="44">
        <f t="shared" si="1"/>
        <v>2031</v>
      </c>
      <c r="G26" s="20">
        <v>878</v>
      </c>
      <c r="H26" s="18">
        <f t="shared" si="0"/>
        <v>0.43229935992122109</v>
      </c>
    </row>
    <row r="27" spans="1:8" x14ac:dyDescent="0.3">
      <c r="A27" s="49">
        <v>21</v>
      </c>
      <c r="B27" s="29">
        <v>291</v>
      </c>
      <c r="C27" s="90">
        <v>210</v>
      </c>
      <c r="D27" s="29">
        <v>1018</v>
      </c>
      <c r="E27" s="29">
        <v>97</v>
      </c>
      <c r="F27" s="44">
        <f t="shared" si="1"/>
        <v>1115</v>
      </c>
      <c r="G27" s="20">
        <v>559</v>
      </c>
      <c r="H27" s="18">
        <f t="shared" si="0"/>
        <v>0.50134529147982065</v>
      </c>
    </row>
    <row r="28" spans="1:8" x14ac:dyDescent="0.3">
      <c r="A28" s="49">
        <v>22</v>
      </c>
      <c r="B28" s="29">
        <v>342</v>
      </c>
      <c r="C28" s="90">
        <v>270</v>
      </c>
      <c r="D28" s="29">
        <v>1435</v>
      </c>
      <c r="E28" s="29">
        <v>107</v>
      </c>
      <c r="F28" s="44">
        <f t="shared" si="1"/>
        <v>1542</v>
      </c>
      <c r="G28" s="20">
        <v>723</v>
      </c>
      <c r="H28" s="18">
        <f t="shared" si="0"/>
        <v>0.4688715953307393</v>
      </c>
    </row>
    <row r="29" spans="1:8" x14ac:dyDescent="0.3">
      <c r="A29" s="49">
        <v>23</v>
      </c>
      <c r="B29" s="29">
        <v>389</v>
      </c>
      <c r="C29" s="90">
        <v>275</v>
      </c>
      <c r="D29" s="29">
        <v>1060</v>
      </c>
      <c r="E29" s="29">
        <v>208</v>
      </c>
      <c r="F29" s="44">
        <f t="shared" si="1"/>
        <v>1268</v>
      </c>
      <c r="G29" s="20">
        <v>742</v>
      </c>
      <c r="H29" s="18">
        <f t="shared" si="0"/>
        <v>0.58517350157728709</v>
      </c>
    </row>
    <row r="30" spans="1:8" x14ac:dyDescent="0.3">
      <c r="A30" s="49">
        <v>24</v>
      </c>
      <c r="B30" s="29">
        <v>273</v>
      </c>
      <c r="C30" s="90">
        <v>224</v>
      </c>
      <c r="D30" s="29">
        <v>758</v>
      </c>
      <c r="E30" s="29">
        <v>142</v>
      </c>
      <c r="F30" s="44">
        <f t="shared" si="1"/>
        <v>900</v>
      </c>
      <c r="G30" s="20">
        <v>559</v>
      </c>
      <c r="H30" s="18">
        <f t="shared" si="0"/>
        <v>0.62111111111111106</v>
      </c>
    </row>
    <row r="31" spans="1:8" x14ac:dyDescent="0.3">
      <c r="A31" s="49">
        <v>25</v>
      </c>
      <c r="B31" s="29">
        <v>509</v>
      </c>
      <c r="C31" s="90">
        <v>323</v>
      </c>
      <c r="D31" s="29">
        <v>1411</v>
      </c>
      <c r="E31" s="29">
        <v>266</v>
      </c>
      <c r="F31" s="44">
        <f t="shared" si="1"/>
        <v>1677</v>
      </c>
      <c r="G31" s="20">
        <v>945</v>
      </c>
      <c r="H31" s="18">
        <f t="shared" si="0"/>
        <v>0.56350626118067981</v>
      </c>
    </row>
    <row r="32" spans="1:8" x14ac:dyDescent="0.3">
      <c r="A32" s="49">
        <v>26</v>
      </c>
      <c r="B32" s="29">
        <v>276</v>
      </c>
      <c r="C32" s="90">
        <v>192</v>
      </c>
      <c r="D32" s="29">
        <v>715</v>
      </c>
      <c r="E32" s="29">
        <v>120</v>
      </c>
      <c r="F32" s="44">
        <f t="shared" si="1"/>
        <v>835</v>
      </c>
      <c r="G32" s="20">
        <v>514</v>
      </c>
      <c r="H32" s="18">
        <f t="shared" si="0"/>
        <v>0.61556886227544905</v>
      </c>
    </row>
    <row r="33" spans="1:8" x14ac:dyDescent="0.3">
      <c r="A33" s="49">
        <v>27</v>
      </c>
      <c r="B33" s="29">
        <v>217</v>
      </c>
      <c r="C33" s="90">
        <v>125</v>
      </c>
      <c r="D33" s="29">
        <v>672</v>
      </c>
      <c r="E33" s="29">
        <v>96</v>
      </c>
      <c r="F33" s="44">
        <f t="shared" si="1"/>
        <v>768</v>
      </c>
      <c r="G33" s="20">
        <v>423</v>
      </c>
      <c r="H33" s="18">
        <f t="shared" si="0"/>
        <v>0.55078125</v>
      </c>
    </row>
    <row r="34" spans="1:8" x14ac:dyDescent="0.3">
      <c r="A34" s="49">
        <v>28</v>
      </c>
      <c r="B34" s="29">
        <v>806</v>
      </c>
      <c r="C34" s="90">
        <v>532</v>
      </c>
      <c r="D34" s="29">
        <v>2226</v>
      </c>
      <c r="E34" s="29">
        <v>418</v>
      </c>
      <c r="F34" s="44">
        <f t="shared" si="1"/>
        <v>2644</v>
      </c>
      <c r="G34" s="20">
        <v>1524</v>
      </c>
      <c r="H34" s="18">
        <f t="shared" si="0"/>
        <v>0.57639939485627834</v>
      </c>
    </row>
    <row r="35" spans="1:8" x14ac:dyDescent="0.3">
      <c r="A35" s="49">
        <v>29</v>
      </c>
      <c r="B35" s="29">
        <v>268</v>
      </c>
      <c r="C35" s="90">
        <v>212</v>
      </c>
      <c r="D35" s="29">
        <v>742</v>
      </c>
      <c r="E35" s="29">
        <v>127</v>
      </c>
      <c r="F35" s="44">
        <f t="shared" si="1"/>
        <v>869</v>
      </c>
      <c r="G35" s="20">
        <v>536</v>
      </c>
      <c r="H35" s="18">
        <f t="shared" si="0"/>
        <v>0.61680092059838898</v>
      </c>
    </row>
    <row r="36" spans="1:8" x14ac:dyDescent="0.3">
      <c r="A36" s="49">
        <v>30</v>
      </c>
      <c r="B36" s="29">
        <v>402</v>
      </c>
      <c r="C36" s="90">
        <v>300</v>
      </c>
      <c r="D36" s="29">
        <v>1439</v>
      </c>
      <c r="E36" s="29">
        <v>210</v>
      </c>
      <c r="F36" s="44">
        <f t="shared" si="1"/>
        <v>1649</v>
      </c>
      <c r="G36" s="20">
        <v>797</v>
      </c>
      <c r="H36" s="18">
        <f t="shared" si="0"/>
        <v>0.48332322619769558</v>
      </c>
    </row>
    <row r="37" spans="1:8" x14ac:dyDescent="0.3">
      <c r="A37" s="49">
        <v>31</v>
      </c>
      <c r="B37" s="29">
        <v>104</v>
      </c>
      <c r="C37" s="90">
        <v>90</v>
      </c>
      <c r="D37" s="29">
        <v>389</v>
      </c>
      <c r="E37" s="29">
        <v>54</v>
      </c>
      <c r="F37" s="44">
        <f t="shared" si="1"/>
        <v>443</v>
      </c>
      <c r="G37" s="20">
        <v>222</v>
      </c>
      <c r="H37" s="18">
        <f t="shared" si="0"/>
        <v>0.50112866817155755</v>
      </c>
    </row>
    <row r="38" spans="1:8" x14ac:dyDescent="0.3">
      <c r="A38" s="49">
        <v>32</v>
      </c>
      <c r="B38" s="29">
        <v>339</v>
      </c>
      <c r="C38" s="90">
        <v>266</v>
      </c>
      <c r="D38" s="29">
        <v>1017</v>
      </c>
      <c r="E38" s="29">
        <v>165</v>
      </c>
      <c r="F38" s="44">
        <f t="shared" si="1"/>
        <v>1182</v>
      </c>
      <c r="G38" s="20">
        <v>695</v>
      </c>
      <c r="H38" s="18">
        <f t="shared" si="0"/>
        <v>0.58798646362098139</v>
      </c>
    </row>
    <row r="39" spans="1:8" x14ac:dyDescent="0.3">
      <c r="A39" s="49">
        <v>33</v>
      </c>
      <c r="B39" s="29">
        <v>204</v>
      </c>
      <c r="C39" s="90">
        <v>141</v>
      </c>
      <c r="D39" s="29">
        <v>612</v>
      </c>
      <c r="E39" s="29">
        <v>93</v>
      </c>
      <c r="F39" s="44">
        <f t="shared" si="1"/>
        <v>705</v>
      </c>
      <c r="G39" s="20">
        <v>385</v>
      </c>
      <c r="H39" s="18">
        <f t="shared" si="0"/>
        <v>0.54609929078014185</v>
      </c>
    </row>
    <row r="40" spans="1:8" x14ac:dyDescent="0.3">
      <c r="A40" s="49">
        <v>34</v>
      </c>
      <c r="B40" s="29">
        <v>409</v>
      </c>
      <c r="C40" s="90">
        <v>275</v>
      </c>
      <c r="D40" s="29">
        <v>1322</v>
      </c>
      <c r="E40" s="29">
        <v>161</v>
      </c>
      <c r="F40" s="44">
        <f t="shared" si="1"/>
        <v>1483</v>
      </c>
      <c r="G40" s="20">
        <v>784</v>
      </c>
      <c r="H40" s="18">
        <f t="shared" si="0"/>
        <v>0.52865812542144297</v>
      </c>
    </row>
    <row r="41" spans="1:8" x14ac:dyDescent="0.3">
      <c r="A41" s="49">
        <v>35</v>
      </c>
      <c r="B41" s="29">
        <v>222</v>
      </c>
      <c r="C41" s="90">
        <v>153</v>
      </c>
      <c r="D41" s="29">
        <v>746</v>
      </c>
      <c r="E41" s="29">
        <v>110</v>
      </c>
      <c r="F41" s="44">
        <f t="shared" si="1"/>
        <v>856</v>
      </c>
      <c r="G41" s="20">
        <v>437</v>
      </c>
      <c r="H41" s="18">
        <f t="shared" si="0"/>
        <v>0.51051401869158874</v>
      </c>
    </row>
    <row r="42" spans="1:8" x14ac:dyDescent="0.3">
      <c r="A42" s="49">
        <v>36</v>
      </c>
      <c r="B42" s="29">
        <v>233</v>
      </c>
      <c r="C42" s="90">
        <v>123</v>
      </c>
      <c r="D42" s="29">
        <v>683</v>
      </c>
      <c r="E42" s="29">
        <v>89</v>
      </c>
      <c r="F42" s="44">
        <f t="shared" si="1"/>
        <v>772</v>
      </c>
      <c r="G42" s="20">
        <v>398</v>
      </c>
      <c r="H42" s="18">
        <f t="shared" si="0"/>
        <v>0.51554404145077726</v>
      </c>
    </row>
    <row r="43" spans="1:8" x14ac:dyDescent="0.3">
      <c r="A43" s="49">
        <v>37</v>
      </c>
      <c r="B43" s="29">
        <v>419</v>
      </c>
      <c r="C43" s="90">
        <v>288</v>
      </c>
      <c r="D43" s="29">
        <v>1295</v>
      </c>
      <c r="E43" s="29">
        <v>218</v>
      </c>
      <c r="F43" s="44">
        <f t="shared" si="1"/>
        <v>1513</v>
      </c>
      <c r="G43" s="20">
        <v>823</v>
      </c>
      <c r="H43" s="18">
        <f t="shared" si="0"/>
        <v>0.5439524124256444</v>
      </c>
    </row>
    <row r="44" spans="1:8" x14ac:dyDescent="0.3">
      <c r="A44" s="49">
        <v>38</v>
      </c>
      <c r="B44" s="29">
        <v>375</v>
      </c>
      <c r="C44" s="90">
        <v>292</v>
      </c>
      <c r="D44" s="29">
        <v>1264</v>
      </c>
      <c r="E44" s="29">
        <v>171</v>
      </c>
      <c r="F44" s="44">
        <f t="shared" si="1"/>
        <v>1435</v>
      </c>
      <c r="G44" s="20">
        <v>771</v>
      </c>
      <c r="H44" s="18">
        <f t="shared" si="0"/>
        <v>0.53728222996515684</v>
      </c>
    </row>
    <row r="45" spans="1:8" x14ac:dyDescent="0.3">
      <c r="A45" s="49">
        <v>39</v>
      </c>
      <c r="B45" s="29">
        <v>634</v>
      </c>
      <c r="C45" s="90">
        <v>379</v>
      </c>
      <c r="D45" s="29">
        <v>2033</v>
      </c>
      <c r="E45" s="29">
        <v>356</v>
      </c>
      <c r="F45" s="44">
        <f t="shared" si="1"/>
        <v>2389</v>
      </c>
      <c r="G45" s="20">
        <v>1206</v>
      </c>
      <c r="H45" s="18">
        <f t="shared" si="0"/>
        <v>0.50481372959397242</v>
      </c>
    </row>
    <row r="46" spans="1:8" x14ac:dyDescent="0.3">
      <c r="A46" s="49">
        <v>40</v>
      </c>
      <c r="B46" s="29">
        <v>448</v>
      </c>
      <c r="C46" s="90">
        <v>271</v>
      </c>
      <c r="D46" s="29">
        <v>1572</v>
      </c>
      <c r="E46" s="29">
        <v>277</v>
      </c>
      <c r="F46" s="44">
        <f t="shared" si="1"/>
        <v>1849</v>
      </c>
      <c r="G46" s="20">
        <v>847</v>
      </c>
      <c r="H46" s="18">
        <f t="shared" si="0"/>
        <v>0.45808545159545699</v>
      </c>
    </row>
    <row r="47" spans="1:8" x14ac:dyDescent="0.3">
      <c r="A47" s="49">
        <v>41</v>
      </c>
      <c r="B47" s="29">
        <v>344</v>
      </c>
      <c r="C47" s="90">
        <v>273</v>
      </c>
      <c r="D47" s="29">
        <v>1097</v>
      </c>
      <c r="E47" s="29">
        <v>127</v>
      </c>
      <c r="F47" s="44">
        <f t="shared" si="1"/>
        <v>1224</v>
      </c>
      <c r="G47" s="20">
        <v>723</v>
      </c>
      <c r="H47" s="18">
        <f t="shared" si="0"/>
        <v>0.59068627450980393</v>
      </c>
    </row>
    <row r="48" spans="1:8" x14ac:dyDescent="0.3">
      <c r="A48" s="49">
        <v>42</v>
      </c>
      <c r="B48" s="29">
        <v>352</v>
      </c>
      <c r="C48" s="90">
        <v>240</v>
      </c>
      <c r="D48" s="29">
        <v>1373</v>
      </c>
      <c r="E48" s="29">
        <v>127</v>
      </c>
      <c r="F48" s="44">
        <f t="shared" si="1"/>
        <v>1500</v>
      </c>
      <c r="G48" s="20">
        <v>666</v>
      </c>
      <c r="H48" s="18">
        <f t="shared" si="0"/>
        <v>0.44400000000000001</v>
      </c>
    </row>
    <row r="49" spans="1:8" x14ac:dyDescent="0.3">
      <c r="A49" s="49">
        <v>43</v>
      </c>
      <c r="B49" s="29">
        <v>332</v>
      </c>
      <c r="C49" s="90">
        <v>221</v>
      </c>
      <c r="D49" s="29">
        <v>1154</v>
      </c>
      <c r="E49" s="29">
        <v>213</v>
      </c>
      <c r="F49" s="44">
        <f t="shared" si="1"/>
        <v>1367</v>
      </c>
      <c r="G49" s="20">
        <v>640</v>
      </c>
      <c r="H49" s="18">
        <f t="shared" si="0"/>
        <v>0.46817849305047549</v>
      </c>
    </row>
    <row r="50" spans="1:8" x14ac:dyDescent="0.3">
      <c r="A50" s="49">
        <v>44</v>
      </c>
      <c r="B50" s="29">
        <v>356</v>
      </c>
      <c r="C50" s="90">
        <v>300</v>
      </c>
      <c r="D50" s="29">
        <v>1346</v>
      </c>
      <c r="E50" s="29">
        <v>160</v>
      </c>
      <c r="F50" s="44">
        <f t="shared" si="1"/>
        <v>1506</v>
      </c>
      <c r="G50" s="20">
        <v>743</v>
      </c>
      <c r="H50" s="18">
        <f t="shared" si="0"/>
        <v>0.49335989375830014</v>
      </c>
    </row>
    <row r="51" spans="1:8" x14ac:dyDescent="0.3">
      <c r="A51" s="48">
        <v>45</v>
      </c>
      <c r="B51" s="29">
        <v>364</v>
      </c>
      <c r="C51" s="90">
        <v>237</v>
      </c>
      <c r="D51" s="29">
        <v>1348</v>
      </c>
      <c r="E51" s="29">
        <v>162</v>
      </c>
      <c r="F51" s="44">
        <f t="shared" si="1"/>
        <v>1510</v>
      </c>
      <c r="G51" s="20">
        <v>692</v>
      </c>
      <c r="H51" s="18">
        <f t="shared" si="0"/>
        <v>0.45827814569536424</v>
      </c>
    </row>
    <row r="52" spans="1:8" x14ac:dyDescent="0.3">
      <c r="A52" s="48">
        <v>46</v>
      </c>
      <c r="B52" s="29">
        <v>358</v>
      </c>
      <c r="C52" s="90">
        <v>274</v>
      </c>
      <c r="D52" s="29">
        <v>1491</v>
      </c>
      <c r="E52" s="29">
        <v>111</v>
      </c>
      <c r="F52" s="44">
        <f t="shared" si="1"/>
        <v>1602</v>
      </c>
      <c r="G52" s="20">
        <v>720</v>
      </c>
      <c r="H52" s="18">
        <f t="shared" si="0"/>
        <v>0.449438202247191</v>
      </c>
    </row>
    <row r="53" spans="1:8" x14ac:dyDescent="0.3">
      <c r="A53" s="48">
        <v>47</v>
      </c>
      <c r="B53" s="29">
        <v>410</v>
      </c>
      <c r="C53" s="90">
        <v>352</v>
      </c>
      <c r="D53" s="29">
        <v>1679</v>
      </c>
      <c r="E53" s="29">
        <v>168</v>
      </c>
      <c r="F53" s="44">
        <f t="shared" si="1"/>
        <v>1847</v>
      </c>
      <c r="G53" s="20">
        <v>877</v>
      </c>
      <c r="H53" s="18">
        <f t="shared" si="0"/>
        <v>0.47482403898213321</v>
      </c>
    </row>
    <row r="54" spans="1:8" x14ac:dyDescent="0.3">
      <c r="A54" s="48">
        <v>48</v>
      </c>
      <c r="B54" s="29">
        <v>209</v>
      </c>
      <c r="C54" s="90">
        <v>139</v>
      </c>
      <c r="D54" s="29">
        <v>716</v>
      </c>
      <c r="E54" s="29">
        <v>124</v>
      </c>
      <c r="F54" s="44">
        <f t="shared" si="1"/>
        <v>840</v>
      </c>
      <c r="G54" s="20">
        <v>392</v>
      </c>
      <c r="H54" s="18">
        <f t="shared" si="0"/>
        <v>0.46666666666666667</v>
      </c>
    </row>
    <row r="55" spans="1:8" x14ac:dyDescent="0.3">
      <c r="A55" s="48">
        <v>49</v>
      </c>
      <c r="B55" s="29">
        <v>238</v>
      </c>
      <c r="C55" s="90">
        <v>186</v>
      </c>
      <c r="D55" s="29">
        <v>889</v>
      </c>
      <c r="E55" s="29">
        <v>133</v>
      </c>
      <c r="F55" s="44">
        <f t="shared" si="1"/>
        <v>1022</v>
      </c>
      <c r="G55" s="20">
        <v>497</v>
      </c>
      <c r="H55" s="18">
        <f t="shared" si="0"/>
        <v>0.4863013698630137</v>
      </c>
    </row>
    <row r="56" spans="1:8" x14ac:dyDescent="0.3">
      <c r="A56" s="48">
        <v>50</v>
      </c>
      <c r="B56" s="29">
        <v>189</v>
      </c>
      <c r="C56" s="90">
        <v>153</v>
      </c>
      <c r="D56" s="29">
        <v>735</v>
      </c>
      <c r="E56" s="29">
        <v>79</v>
      </c>
      <c r="F56" s="44">
        <f t="shared" si="1"/>
        <v>814</v>
      </c>
      <c r="G56" s="20">
        <v>387</v>
      </c>
      <c r="H56" s="18">
        <f t="shared" si="0"/>
        <v>0.47542997542997545</v>
      </c>
    </row>
    <row r="57" spans="1:8" x14ac:dyDescent="0.3">
      <c r="A57" s="48">
        <v>51</v>
      </c>
      <c r="B57" s="29">
        <v>285</v>
      </c>
      <c r="C57" s="90">
        <v>183</v>
      </c>
      <c r="D57" s="29">
        <v>1194</v>
      </c>
      <c r="E57" s="29">
        <v>216</v>
      </c>
      <c r="F57" s="44">
        <f t="shared" si="1"/>
        <v>1410</v>
      </c>
      <c r="G57" s="20">
        <v>547</v>
      </c>
      <c r="H57" s="18">
        <f t="shared" si="0"/>
        <v>0.38794326241134752</v>
      </c>
    </row>
    <row r="58" spans="1:8" x14ac:dyDescent="0.3">
      <c r="A58" s="48">
        <v>52</v>
      </c>
      <c r="B58" s="29">
        <v>226</v>
      </c>
      <c r="C58" s="90">
        <v>169</v>
      </c>
      <c r="D58" s="29">
        <v>734</v>
      </c>
      <c r="E58" s="29">
        <v>113</v>
      </c>
      <c r="F58" s="44">
        <f t="shared" si="1"/>
        <v>847</v>
      </c>
      <c r="G58" s="20">
        <v>438</v>
      </c>
      <c r="H58" s="18">
        <f t="shared" si="0"/>
        <v>0.51711924439197166</v>
      </c>
    </row>
    <row r="59" spans="1:8" x14ac:dyDescent="0.3">
      <c r="A59" s="48">
        <v>53</v>
      </c>
      <c r="B59" s="29">
        <v>290</v>
      </c>
      <c r="C59" s="90">
        <v>183</v>
      </c>
      <c r="D59" s="29">
        <v>969</v>
      </c>
      <c r="E59" s="29">
        <v>156</v>
      </c>
      <c r="F59" s="44">
        <f t="shared" si="1"/>
        <v>1125</v>
      </c>
      <c r="G59" s="20">
        <v>554</v>
      </c>
      <c r="H59" s="18">
        <f t="shared" si="0"/>
        <v>0.49244444444444446</v>
      </c>
    </row>
    <row r="60" spans="1:8" x14ac:dyDescent="0.3">
      <c r="A60" s="48">
        <v>54</v>
      </c>
      <c r="B60" s="29">
        <v>208</v>
      </c>
      <c r="C60" s="90">
        <v>194</v>
      </c>
      <c r="D60" s="29">
        <v>1019</v>
      </c>
      <c r="E60" s="29">
        <v>121</v>
      </c>
      <c r="F60" s="44">
        <f t="shared" si="1"/>
        <v>1140</v>
      </c>
      <c r="G60" s="20">
        <v>458</v>
      </c>
      <c r="H60" s="18">
        <f t="shared" si="0"/>
        <v>0.40175438596491231</v>
      </c>
    </row>
    <row r="61" spans="1:8" x14ac:dyDescent="0.3">
      <c r="A61" s="48">
        <v>55</v>
      </c>
      <c r="B61" s="29">
        <v>187</v>
      </c>
      <c r="C61" s="90">
        <v>150</v>
      </c>
      <c r="D61" s="29">
        <v>746</v>
      </c>
      <c r="E61" s="29">
        <v>113</v>
      </c>
      <c r="F61" s="44">
        <f t="shared" si="1"/>
        <v>859</v>
      </c>
      <c r="G61" s="20">
        <v>382</v>
      </c>
      <c r="H61" s="18">
        <f t="shared" si="0"/>
        <v>0.44470314318975551</v>
      </c>
    </row>
    <row r="62" spans="1:8" x14ac:dyDescent="0.3">
      <c r="A62" s="48">
        <v>56</v>
      </c>
      <c r="B62" s="29">
        <v>159</v>
      </c>
      <c r="C62" s="90">
        <v>164</v>
      </c>
      <c r="D62" s="29">
        <v>662</v>
      </c>
      <c r="E62" s="29">
        <v>77</v>
      </c>
      <c r="F62" s="44">
        <f t="shared" si="1"/>
        <v>739</v>
      </c>
      <c r="G62" s="20">
        <v>372</v>
      </c>
      <c r="H62" s="18">
        <f t="shared" si="0"/>
        <v>0.50338294993234101</v>
      </c>
    </row>
    <row r="63" spans="1:8" x14ac:dyDescent="0.3">
      <c r="A63" s="48">
        <v>57</v>
      </c>
      <c r="B63" s="29">
        <v>209</v>
      </c>
      <c r="C63" s="90">
        <v>208</v>
      </c>
      <c r="D63" s="29">
        <v>831</v>
      </c>
      <c r="E63" s="29">
        <v>113</v>
      </c>
      <c r="F63" s="44">
        <f t="shared" si="1"/>
        <v>944</v>
      </c>
      <c r="G63" s="20">
        <v>468</v>
      </c>
      <c r="H63" s="18">
        <f t="shared" si="0"/>
        <v>0.49576271186440679</v>
      </c>
    </row>
    <row r="64" spans="1:8" x14ac:dyDescent="0.3">
      <c r="A64" s="60">
        <v>58</v>
      </c>
      <c r="B64" s="29">
        <v>201</v>
      </c>
      <c r="C64" s="90">
        <v>251</v>
      </c>
      <c r="D64" s="29">
        <v>1002</v>
      </c>
      <c r="E64" s="29">
        <v>89</v>
      </c>
      <c r="F64" s="51">
        <f t="shared" si="1"/>
        <v>1091</v>
      </c>
      <c r="G64" s="20">
        <v>517</v>
      </c>
      <c r="H64" s="18">
        <f t="shared" si="0"/>
        <v>0.47387717690192482</v>
      </c>
    </row>
    <row r="65" spans="1:10" x14ac:dyDescent="0.3">
      <c r="A65" s="48">
        <v>59</v>
      </c>
      <c r="B65" s="29">
        <v>154</v>
      </c>
      <c r="C65" s="90">
        <v>119</v>
      </c>
      <c r="D65" s="29">
        <v>587</v>
      </c>
      <c r="E65" s="29">
        <v>92</v>
      </c>
      <c r="F65" s="51">
        <f t="shared" si="1"/>
        <v>679</v>
      </c>
      <c r="G65" s="20">
        <v>327</v>
      </c>
      <c r="H65" s="18">
        <f t="shared" si="0"/>
        <v>0.48159057437407954</v>
      </c>
    </row>
    <row r="66" spans="1:10" x14ac:dyDescent="0.3">
      <c r="A66" s="48">
        <v>60</v>
      </c>
      <c r="B66" s="29">
        <v>131</v>
      </c>
      <c r="C66" s="90">
        <v>135</v>
      </c>
      <c r="D66" s="29">
        <v>541</v>
      </c>
      <c r="E66" s="29">
        <v>66</v>
      </c>
      <c r="F66" s="51">
        <f t="shared" si="1"/>
        <v>607</v>
      </c>
      <c r="G66" s="20">
        <v>309</v>
      </c>
      <c r="H66" s="18">
        <f t="shared" si="0"/>
        <v>0.50906095551894559</v>
      </c>
    </row>
    <row r="67" spans="1:10" x14ac:dyDescent="0.3">
      <c r="A67" s="60">
        <v>61</v>
      </c>
      <c r="B67" s="29">
        <v>410</v>
      </c>
      <c r="C67" s="90">
        <v>307</v>
      </c>
      <c r="D67" s="29">
        <v>1572</v>
      </c>
      <c r="E67" s="29">
        <v>140</v>
      </c>
      <c r="F67" s="44">
        <f t="shared" si="1"/>
        <v>1712</v>
      </c>
      <c r="G67" s="53">
        <v>821</v>
      </c>
      <c r="H67" s="55">
        <f t="shared" si="0"/>
        <v>0.47955607476635514</v>
      </c>
    </row>
    <row r="68" spans="1:10" x14ac:dyDescent="0.3">
      <c r="A68" s="48">
        <v>62</v>
      </c>
      <c r="B68" s="29">
        <v>167</v>
      </c>
      <c r="C68" s="90">
        <v>114</v>
      </c>
      <c r="D68" s="29">
        <v>647</v>
      </c>
      <c r="E68" s="29">
        <v>68</v>
      </c>
      <c r="F68" s="44">
        <f t="shared" si="1"/>
        <v>715</v>
      </c>
      <c r="G68" s="53">
        <v>331</v>
      </c>
      <c r="H68" s="55">
        <f t="shared" si="0"/>
        <v>0.46293706293706294</v>
      </c>
    </row>
    <row r="69" spans="1:10" x14ac:dyDescent="0.3">
      <c r="A69" s="48">
        <v>63</v>
      </c>
      <c r="B69" s="29">
        <v>300</v>
      </c>
      <c r="C69" s="90">
        <v>379</v>
      </c>
      <c r="D69" s="29">
        <v>1196</v>
      </c>
      <c r="E69" s="29">
        <v>112</v>
      </c>
      <c r="F69" s="44">
        <f t="shared" si="1"/>
        <v>1308</v>
      </c>
      <c r="G69" s="53">
        <v>754</v>
      </c>
      <c r="H69" s="55">
        <f t="shared" si="0"/>
        <v>0.57645259938837923</v>
      </c>
    </row>
    <row r="70" spans="1:10" x14ac:dyDescent="0.3">
      <c r="A70" s="60">
        <v>64</v>
      </c>
      <c r="B70" s="29">
        <v>220</v>
      </c>
      <c r="C70" s="90">
        <v>126</v>
      </c>
      <c r="D70" s="29">
        <v>691</v>
      </c>
      <c r="E70" s="29">
        <v>78</v>
      </c>
      <c r="F70" s="44">
        <f t="shared" si="1"/>
        <v>769</v>
      </c>
      <c r="G70" s="53">
        <v>393</v>
      </c>
      <c r="H70" s="55">
        <f t="shared" si="0"/>
        <v>0.51105331599479842</v>
      </c>
    </row>
    <row r="71" spans="1:10" x14ac:dyDescent="0.3">
      <c r="A71" s="48">
        <v>65</v>
      </c>
      <c r="B71" s="29">
        <v>286</v>
      </c>
      <c r="C71" s="90">
        <v>186</v>
      </c>
      <c r="D71" s="29">
        <v>937</v>
      </c>
      <c r="E71" s="29">
        <v>54</v>
      </c>
      <c r="F71" s="44">
        <f t="shared" si="1"/>
        <v>991</v>
      </c>
      <c r="G71" s="53">
        <v>538</v>
      </c>
      <c r="H71" s="55">
        <f t="shared" ref="H71:H80" si="2">IF(G71&lt;&gt;0,G71/F71,"")</f>
        <v>0.54288597376387482</v>
      </c>
    </row>
    <row r="72" spans="1:10" x14ac:dyDescent="0.3">
      <c r="A72" s="49">
        <v>66</v>
      </c>
      <c r="B72" s="29">
        <v>298</v>
      </c>
      <c r="C72" s="90">
        <v>218</v>
      </c>
      <c r="D72" s="29">
        <v>926</v>
      </c>
      <c r="E72" s="29">
        <v>67</v>
      </c>
      <c r="F72" s="44">
        <f t="shared" ref="F72:F76" si="3">IF(D72&lt;&gt;0,E72+D72,"")</f>
        <v>993</v>
      </c>
      <c r="G72" s="53">
        <v>593</v>
      </c>
      <c r="H72" s="55">
        <f t="shared" si="2"/>
        <v>0.5971802618328298</v>
      </c>
    </row>
    <row r="73" spans="1:10" x14ac:dyDescent="0.3">
      <c r="A73" s="48">
        <v>67</v>
      </c>
      <c r="B73" s="29">
        <v>116</v>
      </c>
      <c r="C73" s="90">
        <v>115</v>
      </c>
      <c r="D73" s="29">
        <v>542</v>
      </c>
      <c r="E73" s="29">
        <v>16</v>
      </c>
      <c r="F73" s="44">
        <f t="shared" si="3"/>
        <v>558</v>
      </c>
      <c r="G73" s="53">
        <v>268</v>
      </c>
      <c r="H73" s="55">
        <f t="shared" si="2"/>
        <v>0.48028673835125446</v>
      </c>
    </row>
    <row r="74" spans="1:10" x14ac:dyDescent="0.3">
      <c r="A74" s="49">
        <v>68</v>
      </c>
      <c r="B74" s="29">
        <v>252</v>
      </c>
      <c r="C74" s="90">
        <v>237</v>
      </c>
      <c r="D74" s="29">
        <v>766</v>
      </c>
      <c r="E74" s="29">
        <v>67</v>
      </c>
      <c r="F74" s="44">
        <f t="shared" si="3"/>
        <v>833</v>
      </c>
      <c r="G74" s="53">
        <v>542</v>
      </c>
      <c r="H74" s="55">
        <f t="shared" si="2"/>
        <v>0.65066026410564226</v>
      </c>
    </row>
    <row r="75" spans="1:10" x14ac:dyDescent="0.3">
      <c r="A75" s="49">
        <v>69</v>
      </c>
      <c r="B75" s="29">
        <v>249</v>
      </c>
      <c r="C75" s="90">
        <v>218</v>
      </c>
      <c r="D75" s="29">
        <v>1020</v>
      </c>
      <c r="E75" s="29">
        <v>89</v>
      </c>
      <c r="F75" s="44">
        <f t="shared" si="3"/>
        <v>1109</v>
      </c>
      <c r="G75" s="53">
        <v>536</v>
      </c>
      <c r="H75" s="55">
        <f t="shared" si="2"/>
        <v>0.48331830477908028</v>
      </c>
    </row>
    <row r="76" spans="1:10" x14ac:dyDescent="0.3">
      <c r="A76" s="48">
        <v>70</v>
      </c>
      <c r="B76" s="29">
        <v>178</v>
      </c>
      <c r="C76" s="90">
        <v>171</v>
      </c>
      <c r="D76" s="29">
        <v>589</v>
      </c>
      <c r="E76" s="29">
        <v>61</v>
      </c>
      <c r="F76" s="44">
        <f t="shared" si="3"/>
        <v>650</v>
      </c>
      <c r="G76" s="53">
        <v>396</v>
      </c>
      <c r="H76" s="55">
        <f t="shared" si="2"/>
        <v>0.60923076923076924</v>
      </c>
    </row>
    <row r="77" spans="1:10" customFormat="1" x14ac:dyDescent="0.3">
      <c r="A77" s="48" t="s">
        <v>146</v>
      </c>
      <c r="B77" s="29">
        <v>3549</v>
      </c>
      <c r="C77" s="90">
        <v>3134</v>
      </c>
      <c r="D77" s="69"/>
      <c r="E77" s="70"/>
      <c r="F77" s="70"/>
      <c r="G77" s="53">
        <v>7703</v>
      </c>
      <c r="H77" s="70"/>
      <c r="J77" s="141"/>
    </row>
    <row r="78" spans="1:10" customFormat="1" x14ac:dyDescent="0.3">
      <c r="A78" s="48" t="s">
        <v>147</v>
      </c>
      <c r="B78" s="29">
        <v>2634</v>
      </c>
      <c r="C78" s="90">
        <v>2064</v>
      </c>
      <c r="D78" s="69"/>
      <c r="E78" s="70"/>
      <c r="F78" s="70"/>
      <c r="G78" s="53">
        <v>5532</v>
      </c>
      <c r="H78" s="70"/>
    </row>
    <row r="79" spans="1:10" customFormat="1" x14ac:dyDescent="0.3">
      <c r="A79" s="59" t="s">
        <v>148</v>
      </c>
      <c r="B79" s="91">
        <v>3704</v>
      </c>
      <c r="C79" s="92">
        <v>3255</v>
      </c>
      <c r="D79" s="67"/>
      <c r="E79" s="68"/>
      <c r="F79" s="68"/>
      <c r="G79" s="52">
        <v>8077</v>
      </c>
      <c r="H79" s="68"/>
    </row>
    <row r="80" spans="1:10" ht="13.5" customHeight="1" x14ac:dyDescent="0.3">
      <c r="A80" s="8" t="s">
        <v>0</v>
      </c>
      <c r="B80" s="16">
        <f t="shared" ref="B80:G80" si="4">SUM(B7:B79)</f>
        <v>33067</v>
      </c>
      <c r="C80" s="16">
        <f t="shared" si="4"/>
        <v>25938</v>
      </c>
      <c r="D80" s="16">
        <f t="shared" si="4"/>
        <v>77885</v>
      </c>
      <c r="E80" s="16">
        <f t="shared" si="4"/>
        <v>10301</v>
      </c>
      <c r="F80" s="16">
        <f t="shared" si="4"/>
        <v>88186</v>
      </c>
      <c r="G80" s="16">
        <f t="shared" si="4"/>
        <v>67952</v>
      </c>
      <c r="H80" s="45">
        <f t="shared" si="2"/>
        <v>0.77055314902592253</v>
      </c>
    </row>
  </sheetData>
  <sheetProtection selectLockedCells="1"/>
  <mergeCells count="7">
    <mergeCell ref="D1:H1"/>
    <mergeCell ref="D2:H2"/>
    <mergeCell ref="D3:H3"/>
    <mergeCell ref="D4:H4"/>
    <mergeCell ref="B2:C2"/>
    <mergeCell ref="B3:C3"/>
    <mergeCell ref="B4:C4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zoomScaleSheetLayoutView="100" workbookViewId="0">
      <pane ySplit="6" topLeftCell="A22" activePane="bottomLeft" state="frozen"/>
      <selection pane="bottomLeft" activeCell="B7" sqref="B7:F30"/>
    </sheetView>
  </sheetViews>
  <sheetFormatPr defaultColWidth="9.109375" defaultRowHeight="13.8" x14ac:dyDescent="0.3"/>
  <cols>
    <col min="1" max="1" width="11.109375" style="15" bestFit="1" customWidth="1"/>
    <col min="2" max="18" width="8.6640625" style="9" customWidth="1"/>
    <col min="19" max="16384" width="9.109375" style="9"/>
  </cols>
  <sheetData>
    <row r="1" spans="1:6" x14ac:dyDescent="0.3">
      <c r="A1" s="21"/>
      <c r="B1" s="112"/>
      <c r="C1" s="113"/>
      <c r="D1" s="113"/>
      <c r="E1" s="113"/>
      <c r="F1" s="114"/>
    </row>
    <row r="2" spans="1:6" s="23" customFormat="1" x14ac:dyDescent="0.3">
      <c r="A2" s="22"/>
      <c r="B2" s="124" t="s">
        <v>37</v>
      </c>
      <c r="C2" s="125"/>
      <c r="D2" s="125"/>
      <c r="E2" s="125"/>
      <c r="F2" s="126"/>
    </row>
    <row r="3" spans="1:6" s="23" customFormat="1" x14ac:dyDescent="0.3">
      <c r="A3" s="22"/>
      <c r="B3" s="108" t="s">
        <v>13</v>
      </c>
      <c r="C3" s="132" t="s">
        <v>7</v>
      </c>
      <c r="D3" s="133"/>
      <c r="E3" s="132" t="s">
        <v>8</v>
      </c>
      <c r="F3" s="134"/>
    </row>
    <row r="4" spans="1:6" x14ac:dyDescent="0.3">
      <c r="A4" s="31"/>
      <c r="B4" s="1" t="s">
        <v>2</v>
      </c>
      <c r="C4" s="1" t="s">
        <v>2</v>
      </c>
      <c r="D4" s="1" t="s">
        <v>1</v>
      </c>
      <c r="E4" s="1" t="s">
        <v>1</v>
      </c>
      <c r="F4" s="1" t="s">
        <v>2</v>
      </c>
    </row>
    <row r="5" spans="1:6" s="10" customFormat="1" ht="93" customHeight="1" thickBot="1" x14ac:dyDescent="0.3">
      <c r="A5" s="32" t="s">
        <v>6</v>
      </c>
      <c r="B5" s="3" t="s">
        <v>38</v>
      </c>
      <c r="C5" s="4" t="s">
        <v>40</v>
      </c>
      <c r="D5" s="4" t="s">
        <v>39</v>
      </c>
      <c r="E5" s="4" t="s">
        <v>41</v>
      </c>
      <c r="F5" s="4" t="s">
        <v>42</v>
      </c>
    </row>
    <row r="6" spans="1:6" s="14" customFormat="1" ht="14.4" thickBot="1" x14ac:dyDescent="0.35">
      <c r="A6" s="11"/>
      <c r="B6" s="12"/>
      <c r="C6" s="12"/>
      <c r="D6" s="12"/>
      <c r="E6" s="12"/>
      <c r="F6" s="13"/>
    </row>
    <row r="7" spans="1:6" s="14" customFormat="1" x14ac:dyDescent="0.3">
      <c r="A7" s="56" t="s">
        <v>58</v>
      </c>
      <c r="B7" s="19">
        <v>772</v>
      </c>
      <c r="C7" s="89">
        <v>653</v>
      </c>
      <c r="D7" s="17">
        <v>193</v>
      </c>
      <c r="E7" s="89">
        <v>161</v>
      </c>
      <c r="F7" s="17">
        <v>684</v>
      </c>
    </row>
    <row r="8" spans="1:6" s="14" customFormat="1" x14ac:dyDescent="0.3">
      <c r="A8" s="57" t="s">
        <v>59</v>
      </c>
      <c r="B8" s="19">
        <v>770</v>
      </c>
      <c r="C8" s="27">
        <v>714</v>
      </c>
      <c r="D8" s="20">
        <v>128</v>
      </c>
      <c r="E8" s="27">
        <v>98</v>
      </c>
      <c r="F8" s="20">
        <v>739</v>
      </c>
    </row>
    <row r="9" spans="1:6" s="14" customFormat="1" x14ac:dyDescent="0.3">
      <c r="A9" s="57" t="s">
        <v>60</v>
      </c>
      <c r="B9" s="19">
        <v>837</v>
      </c>
      <c r="C9" s="27">
        <v>740</v>
      </c>
      <c r="D9" s="20">
        <v>174</v>
      </c>
      <c r="E9" s="27">
        <v>148</v>
      </c>
      <c r="F9" s="20">
        <v>774</v>
      </c>
    </row>
    <row r="10" spans="1:6" s="14" customFormat="1" x14ac:dyDescent="0.3">
      <c r="A10" s="57" t="s">
        <v>61</v>
      </c>
      <c r="B10" s="19">
        <v>526</v>
      </c>
      <c r="C10" s="27">
        <v>432</v>
      </c>
      <c r="D10" s="20">
        <v>178</v>
      </c>
      <c r="E10" s="27">
        <v>153</v>
      </c>
      <c r="F10" s="20">
        <v>455</v>
      </c>
    </row>
    <row r="11" spans="1:6" s="14" customFormat="1" x14ac:dyDescent="0.3">
      <c r="A11" s="57" t="s">
        <v>62</v>
      </c>
      <c r="B11" s="19">
        <v>885</v>
      </c>
      <c r="C11" s="27">
        <v>764</v>
      </c>
      <c r="D11" s="20">
        <v>241</v>
      </c>
      <c r="E11" s="27">
        <v>207</v>
      </c>
      <c r="F11" s="20">
        <v>791</v>
      </c>
    </row>
    <row r="12" spans="1:6" s="14" customFormat="1" x14ac:dyDescent="0.3">
      <c r="A12" s="57" t="s">
        <v>63</v>
      </c>
      <c r="B12" s="19">
        <v>1025</v>
      </c>
      <c r="C12" s="27">
        <v>901</v>
      </c>
      <c r="D12" s="20">
        <v>216</v>
      </c>
      <c r="E12" s="27">
        <v>169</v>
      </c>
      <c r="F12" s="20">
        <v>929</v>
      </c>
    </row>
    <row r="13" spans="1:6" s="14" customFormat="1" x14ac:dyDescent="0.3">
      <c r="A13" s="57" t="s">
        <v>64</v>
      </c>
      <c r="B13" s="19">
        <v>932</v>
      </c>
      <c r="C13" s="27">
        <v>791</v>
      </c>
      <c r="D13" s="20">
        <v>253</v>
      </c>
      <c r="E13" s="27">
        <v>215</v>
      </c>
      <c r="F13" s="20">
        <v>816</v>
      </c>
    </row>
    <row r="14" spans="1:6" s="14" customFormat="1" x14ac:dyDescent="0.3">
      <c r="A14" s="49">
        <v>12</v>
      </c>
      <c r="B14" s="19">
        <v>396</v>
      </c>
      <c r="C14" s="27">
        <v>348</v>
      </c>
      <c r="D14" s="20">
        <v>99</v>
      </c>
      <c r="E14" s="27">
        <v>90</v>
      </c>
      <c r="F14" s="20">
        <v>350</v>
      </c>
    </row>
    <row r="15" spans="1:6" s="14" customFormat="1" x14ac:dyDescent="0.3">
      <c r="A15" s="49">
        <v>13</v>
      </c>
      <c r="B15" s="19">
        <v>277</v>
      </c>
      <c r="C15" s="27">
        <v>246</v>
      </c>
      <c r="D15" s="20">
        <v>65</v>
      </c>
      <c r="E15" s="27">
        <v>51</v>
      </c>
      <c r="F15" s="20">
        <v>254</v>
      </c>
    </row>
    <row r="16" spans="1:6" s="14" customFormat="1" x14ac:dyDescent="0.3">
      <c r="A16" s="49">
        <v>14</v>
      </c>
      <c r="B16" s="19">
        <v>581</v>
      </c>
      <c r="C16" s="27">
        <v>493</v>
      </c>
      <c r="D16" s="20">
        <v>161</v>
      </c>
      <c r="E16" s="27">
        <v>147</v>
      </c>
      <c r="F16" s="20">
        <v>506</v>
      </c>
    </row>
    <row r="17" spans="1:7" s="14" customFormat="1" x14ac:dyDescent="0.3">
      <c r="A17" s="49">
        <v>15</v>
      </c>
      <c r="B17" s="19">
        <v>730</v>
      </c>
      <c r="C17" s="27">
        <v>621</v>
      </c>
      <c r="D17" s="20">
        <v>224</v>
      </c>
      <c r="E17" s="27">
        <v>197</v>
      </c>
      <c r="F17" s="20">
        <v>631</v>
      </c>
    </row>
    <row r="18" spans="1:7" s="14" customFormat="1" x14ac:dyDescent="0.3">
      <c r="A18" s="49">
        <v>16</v>
      </c>
      <c r="B18" s="19">
        <v>753</v>
      </c>
      <c r="C18" s="27">
        <v>642</v>
      </c>
      <c r="D18" s="20">
        <v>222</v>
      </c>
      <c r="E18" s="27">
        <v>194</v>
      </c>
      <c r="F18" s="20">
        <v>666</v>
      </c>
    </row>
    <row r="19" spans="1:7" s="14" customFormat="1" x14ac:dyDescent="0.3">
      <c r="A19" s="49">
        <v>17</v>
      </c>
      <c r="B19" s="19">
        <v>480</v>
      </c>
      <c r="C19" s="27">
        <v>402</v>
      </c>
      <c r="D19" s="20">
        <v>159</v>
      </c>
      <c r="E19" s="27">
        <v>140</v>
      </c>
      <c r="F19" s="20">
        <v>406</v>
      </c>
    </row>
    <row r="20" spans="1:7" s="14" customFormat="1" x14ac:dyDescent="0.3">
      <c r="A20" s="49">
        <v>18</v>
      </c>
      <c r="B20" s="19">
        <v>885</v>
      </c>
      <c r="C20" s="27">
        <v>780</v>
      </c>
      <c r="D20" s="20">
        <v>200</v>
      </c>
      <c r="E20" s="27">
        <v>211</v>
      </c>
      <c r="F20" s="20">
        <v>759</v>
      </c>
    </row>
    <row r="21" spans="1:7" s="14" customFormat="1" x14ac:dyDescent="0.3">
      <c r="A21" s="49">
        <v>19</v>
      </c>
      <c r="B21" s="19">
        <v>579</v>
      </c>
      <c r="C21" s="27">
        <v>483</v>
      </c>
      <c r="D21" s="20">
        <v>198</v>
      </c>
      <c r="E21" s="27">
        <v>180</v>
      </c>
      <c r="F21" s="20">
        <v>486</v>
      </c>
      <c r="G21" s="28"/>
    </row>
    <row r="22" spans="1:7" s="14" customFormat="1" x14ac:dyDescent="0.3">
      <c r="A22" s="49">
        <v>20</v>
      </c>
      <c r="B22" s="19">
        <v>709</v>
      </c>
      <c r="C22" s="27">
        <v>585</v>
      </c>
      <c r="D22" s="20">
        <v>219</v>
      </c>
      <c r="E22" s="27">
        <v>187</v>
      </c>
      <c r="F22" s="20">
        <v>608</v>
      </c>
      <c r="G22" s="9"/>
    </row>
    <row r="23" spans="1:7" s="14" customFormat="1" x14ac:dyDescent="0.3">
      <c r="A23" s="49">
        <v>21</v>
      </c>
      <c r="B23" s="19">
        <v>457</v>
      </c>
      <c r="C23" s="27">
        <v>368</v>
      </c>
      <c r="D23" s="20">
        <v>173</v>
      </c>
      <c r="E23" s="27">
        <v>152</v>
      </c>
      <c r="F23" s="20">
        <v>387</v>
      </c>
      <c r="G23" s="9"/>
    </row>
    <row r="24" spans="1:7" s="14" customFormat="1" x14ac:dyDescent="0.3">
      <c r="A24" s="49">
        <v>22</v>
      </c>
      <c r="B24" s="19">
        <v>573</v>
      </c>
      <c r="C24" s="27">
        <v>488</v>
      </c>
      <c r="D24" s="20">
        <v>195</v>
      </c>
      <c r="E24" s="27">
        <v>173</v>
      </c>
      <c r="F24" s="20">
        <v>507</v>
      </c>
      <c r="G24" s="9"/>
    </row>
    <row r="25" spans="1:7" s="28" customFormat="1" x14ac:dyDescent="0.3">
      <c r="A25" s="49">
        <v>41</v>
      </c>
      <c r="B25" s="19">
        <v>599</v>
      </c>
      <c r="C25" s="27">
        <v>505</v>
      </c>
      <c r="D25" s="20">
        <v>178</v>
      </c>
      <c r="E25" s="27">
        <v>159</v>
      </c>
      <c r="F25" s="20">
        <v>505</v>
      </c>
      <c r="G25" s="9"/>
    </row>
    <row r="26" spans="1:7" x14ac:dyDescent="0.3">
      <c r="A26" s="48">
        <v>61</v>
      </c>
      <c r="B26" s="19">
        <v>667</v>
      </c>
      <c r="C26" s="27">
        <v>571</v>
      </c>
      <c r="D26" s="20">
        <v>208</v>
      </c>
      <c r="E26" s="27">
        <v>192</v>
      </c>
      <c r="F26" s="20">
        <v>582</v>
      </c>
    </row>
    <row r="27" spans="1:7" x14ac:dyDescent="0.3">
      <c r="A27" s="60">
        <v>67</v>
      </c>
      <c r="B27" s="19">
        <v>216</v>
      </c>
      <c r="C27" s="27">
        <v>185</v>
      </c>
      <c r="D27" s="20">
        <v>75</v>
      </c>
      <c r="E27" s="27">
        <v>66</v>
      </c>
      <c r="F27" s="20">
        <v>189</v>
      </c>
    </row>
    <row r="28" spans="1:7" x14ac:dyDescent="0.3">
      <c r="A28" s="58">
        <v>68</v>
      </c>
      <c r="B28" s="19">
        <v>424</v>
      </c>
      <c r="C28" s="27">
        <v>316</v>
      </c>
      <c r="D28" s="20">
        <v>202</v>
      </c>
      <c r="E28" s="27">
        <v>150</v>
      </c>
      <c r="F28" s="20">
        <v>363</v>
      </c>
    </row>
    <row r="29" spans="1:7" x14ac:dyDescent="0.3">
      <c r="A29" s="48">
        <v>70</v>
      </c>
      <c r="B29" s="19">
        <v>313</v>
      </c>
      <c r="C29" s="27">
        <v>214</v>
      </c>
      <c r="D29" s="20">
        <v>163</v>
      </c>
      <c r="E29" s="27">
        <v>84</v>
      </c>
      <c r="F29" s="20">
        <v>278</v>
      </c>
    </row>
    <row r="30" spans="1:7" x14ac:dyDescent="0.3">
      <c r="A30" s="48" t="s">
        <v>146</v>
      </c>
      <c r="B30" s="19">
        <v>5854</v>
      </c>
      <c r="C30" s="93">
        <v>4873</v>
      </c>
      <c r="D30" s="94">
        <v>2457</v>
      </c>
      <c r="E30" s="93">
        <v>2200</v>
      </c>
      <c r="F30" s="94">
        <v>5070</v>
      </c>
    </row>
    <row r="31" spans="1:7" x14ac:dyDescent="0.3">
      <c r="A31" s="8" t="s">
        <v>0</v>
      </c>
      <c r="B31" s="39">
        <f>SUM(B7:B30)</f>
        <v>20240</v>
      </c>
      <c r="C31" s="39">
        <f>SUM(C7:C30)</f>
        <v>17115</v>
      </c>
      <c r="D31" s="16">
        <f>SUM(D7:D30)</f>
        <v>6581</v>
      </c>
      <c r="E31" s="16">
        <f>SUM(E7:E30)</f>
        <v>5724</v>
      </c>
      <c r="F31" s="16">
        <f>SUM(F7:F30)</f>
        <v>17735</v>
      </c>
    </row>
  </sheetData>
  <sheetProtection selectLockedCells="1"/>
  <mergeCells count="4">
    <mergeCell ref="B1:F1"/>
    <mergeCell ref="B2:F2"/>
    <mergeCell ref="C3:D3"/>
    <mergeCell ref="E3:F3"/>
  </mergeCells>
  <phoneticPr fontId="1" type="noConversion"/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pane ySplit="6" topLeftCell="A22" activePane="bottomLeft" state="frozen"/>
      <selection pane="bottomLeft" activeCell="B7" sqref="B7:D30"/>
    </sheetView>
  </sheetViews>
  <sheetFormatPr defaultRowHeight="12.6" x14ac:dyDescent="0.25"/>
  <cols>
    <col min="1" max="1" width="13.44140625" customWidth="1"/>
    <col min="2" max="18" width="8.6640625" customWidth="1"/>
  </cols>
  <sheetData>
    <row r="1" spans="1:5" ht="13.8" x14ac:dyDescent="0.3">
      <c r="A1" s="21"/>
      <c r="B1" s="112"/>
      <c r="C1" s="113"/>
      <c r="D1" s="114"/>
      <c r="E1" s="9"/>
    </row>
    <row r="2" spans="1:5" ht="13.8" x14ac:dyDescent="0.3">
      <c r="A2" s="22"/>
      <c r="B2" s="124" t="s">
        <v>43</v>
      </c>
      <c r="C2" s="125"/>
      <c r="D2" s="126"/>
      <c r="E2" s="23"/>
    </row>
    <row r="3" spans="1:5" ht="13.8" x14ac:dyDescent="0.3">
      <c r="A3" s="22"/>
      <c r="B3" s="108" t="s">
        <v>13</v>
      </c>
      <c r="C3" s="108" t="s">
        <v>7</v>
      </c>
      <c r="D3" s="65" t="s">
        <v>8</v>
      </c>
      <c r="E3" s="23"/>
    </row>
    <row r="4" spans="1:5" ht="13.8" x14ac:dyDescent="0.3">
      <c r="A4" s="31"/>
      <c r="B4" s="1" t="s">
        <v>2</v>
      </c>
      <c r="C4" s="1" t="s">
        <v>2</v>
      </c>
      <c r="D4" s="1" t="s">
        <v>2</v>
      </c>
      <c r="E4" s="9"/>
    </row>
    <row r="5" spans="1:5" ht="93" customHeight="1" thickBot="1" x14ac:dyDescent="0.3">
      <c r="A5" s="32" t="s">
        <v>6</v>
      </c>
      <c r="B5" s="3" t="s">
        <v>44</v>
      </c>
      <c r="C5" s="4" t="s">
        <v>45</v>
      </c>
      <c r="D5" s="4" t="s">
        <v>46</v>
      </c>
      <c r="E5" s="10"/>
    </row>
    <row r="6" spans="1:5" ht="14.4" thickBot="1" x14ac:dyDescent="0.35">
      <c r="A6" s="11"/>
      <c r="B6" s="12"/>
      <c r="C6" s="12"/>
      <c r="D6" s="13"/>
      <c r="E6" s="14"/>
    </row>
    <row r="7" spans="1:5" ht="13.8" x14ac:dyDescent="0.3">
      <c r="A7" s="56" t="s">
        <v>65</v>
      </c>
      <c r="B7" s="19">
        <v>1148</v>
      </c>
      <c r="C7" s="19">
        <v>1144</v>
      </c>
      <c r="D7" s="19">
        <v>1139</v>
      </c>
      <c r="E7" s="14"/>
    </row>
    <row r="8" spans="1:5" ht="13.8" x14ac:dyDescent="0.3">
      <c r="A8" s="57" t="s">
        <v>66</v>
      </c>
      <c r="B8" s="19">
        <v>1074</v>
      </c>
      <c r="C8" s="19">
        <v>1066</v>
      </c>
      <c r="D8" s="19">
        <v>1056</v>
      </c>
      <c r="E8" s="14"/>
    </row>
    <row r="9" spans="1:5" ht="13.8" x14ac:dyDescent="0.3">
      <c r="A9" s="49">
        <v>10</v>
      </c>
      <c r="B9" s="19">
        <v>286</v>
      </c>
      <c r="C9" s="19">
        <v>279</v>
      </c>
      <c r="D9" s="19">
        <v>278</v>
      </c>
      <c r="E9" s="14"/>
    </row>
    <row r="10" spans="1:5" ht="13.8" x14ac:dyDescent="0.3">
      <c r="A10" s="49">
        <v>11</v>
      </c>
      <c r="B10" s="19">
        <v>587</v>
      </c>
      <c r="C10" s="19">
        <v>584</v>
      </c>
      <c r="D10" s="19">
        <v>578</v>
      </c>
      <c r="E10" s="14"/>
    </row>
    <row r="11" spans="1:5" ht="13.8" x14ac:dyDescent="0.3">
      <c r="A11" s="49">
        <v>23</v>
      </c>
      <c r="B11" s="19">
        <v>622</v>
      </c>
      <c r="C11" s="19">
        <v>614</v>
      </c>
      <c r="D11" s="19">
        <v>610</v>
      </c>
      <c r="E11" s="14"/>
    </row>
    <row r="12" spans="1:5" ht="13.8" x14ac:dyDescent="0.3">
      <c r="A12" s="49">
        <v>24</v>
      </c>
      <c r="B12" s="19">
        <v>474</v>
      </c>
      <c r="C12" s="19">
        <v>478</v>
      </c>
      <c r="D12" s="19">
        <v>472</v>
      </c>
      <c r="E12" s="14"/>
    </row>
    <row r="13" spans="1:5" ht="13.8" x14ac:dyDescent="0.3">
      <c r="A13" s="49">
        <v>25</v>
      </c>
      <c r="B13" s="19">
        <v>801</v>
      </c>
      <c r="C13" s="19">
        <v>785</v>
      </c>
      <c r="D13" s="19">
        <v>782</v>
      </c>
      <c r="E13" s="14"/>
    </row>
    <row r="14" spans="1:5" ht="13.8" x14ac:dyDescent="0.3">
      <c r="A14" s="49">
        <v>26</v>
      </c>
      <c r="B14" s="19">
        <v>430</v>
      </c>
      <c r="C14" s="19">
        <v>430</v>
      </c>
      <c r="D14" s="19">
        <v>422</v>
      </c>
      <c r="E14" s="14"/>
    </row>
    <row r="15" spans="1:5" ht="13.8" x14ac:dyDescent="0.3">
      <c r="A15" s="49">
        <v>27</v>
      </c>
      <c r="B15" s="19">
        <v>340</v>
      </c>
      <c r="C15" s="19">
        <v>331</v>
      </c>
      <c r="D15" s="19">
        <v>333</v>
      </c>
      <c r="E15" s="14"/>
    </row>
    <row r="16" spans="1:5" ht="13.8" x14ac:dyDescent="0.3">
      <c r="A16" s="49">
        <v>28</v>
      </c>
      <c r="B16" s="19">
        <v>1302</v>
      </c>
      <c r="C16" s="19">
        <v>1303</v>
      </c>
      <c r="D16" s="19">
        <v>1308</v>
      </c>
      <c r="E16" s="14"/>
    </row>
    <row r="17" spans="1:5" ht="13.8" x14ac:dyDescent="0.3">
      <c r="A17" s="49">
        <v>29</v>
      </c>
      <c r="B17" s="19">
        <v>454</v>
      </c>
      <c r="C17" s="19">
        <v>447</v>
      </c>
      <c r="D17" s="19">
        <v>447</v>
      </c>
      <c r="E17" s="14"/>
    </row>
    <row r="18" spans="1:5" ht="13.8" x14ac:dyDescent="0.3">
      <c r="A18" s="49">
        <v>30</v>
      </c>
      <c r="B18" s="19">
        <v>674</v>
      </c>
      <c r="C18" s="19">
        <v>673</v>
      </c>
      <c r="D18" s="19">
        <v>665</v>
      </c>
      <c r="E18" s="14"/>
    </row>
    <row r="19" spans="1:5" ht="13.8" x14ac:dyDescent="0.3">
      <c r="A19" s="49">
        <v>31</v>
      </c>
      <c r="B19" s="19">
        <v>176</v>
      </c>
      <c r="C19" s="19">
        <v>175</v>
      </c>
      <c r="D19" s="19">
        <v>170</v>
      </c>
      <c r="E19" s="14"/>
    </row>
    <row r="20" spans="1:5" ht="13.8" x14ac:dyDescent="0.3">
      <c r="A20" s="49">
        <v>32</v>
      </c>
      <c r="B20" s="19">
        <v>552</v>
      </c>
      <c r="C20" s="19">
        <v>547</v>
      </c>
      <c r="D20" s="19">
        <v>547</v>
      </c>
      <c r="E20" s="14"/>
    </row>
    <row r="21" spans="1:5" ht="13.8" x14ac:dyDescent="0.3">
      <c r="A21" s="49">
        <v>33</v>
      </c>
      <c r="B21" s="19">
        <v>312</v>
      </c>
      <c r="C21" s="19">
        <v>318</v>
      </c>
      <c r="D21" s="19">
        <v>311</v>
      </c>
      <c r="E21" s="28"/>
    </row>
    <row r="22" spans="1:5" ht="13.8" x14ac:dyDescent="0.3">
      <c r="A22" s="49">
        <v>34</v>
      </c>
      <c r="B22" s="19">
        <v>654</v>
      </c>
      <c r="C22" s="19">
        <v>649</v>
      </c>
      <c r="D22" s="19">
        <v>652</v>
      </c>
      <c r="E22" s="9"/>
    </row>
    <row r="23" spans="1:5" ht="13.8" x14ac:dyDescent="0.3">
      <c r="A23" s="49">
        <v>35</v>
      </c>
      <c r="B23" s="19">
        <v>363</v>
      </c>
      <c r="C23" s="19">
        <v>360</v>
      </c>
      <c r="D23" s="19">
        <v>362</v>
      </c>
      <c r="E23" s="9"/>
    </row>
    <row r="24" spans="1:5" ht="13.8" x14ac:dyDescent="0.3">
      <c r="A24" s="49">
        <v>36</v>
      </c>
      <c r="B24" s="19">
        <v>338</v>
      </c>
      <c r="C24" s="19">
        <v>344</v>
      </c>
      <c r="D24" s="19">
        <v>345</v>
      </c>
      <c r="E24" s="9"/>
    </row>
    <row r="25" spans="1:5" ht="13.8" x14ac:dyDescent="0.3">
      <c r="A25" s="49">
        <v>63</v>
      </c>
      <c r="B25" s="19">
        <v>618</v>
      </c>
      <c r="C25" s="19">
        <v>651</v>
      </c>
      <c r="D25" s="19">
        <v>643</v>
      </c>
      <c r="E25" s="9"/>
    </row>
    <row r="26" spans="1:5" ht="13.8" x14ac:dyDescent="0.3">
      <c r="A26" s="48">
        <v>64</v>
      </c>
      <c r="B26" s="19">
        <v>321</v>
      </c>
      <c r="C26" s="19">
        <v>338</v>
      </c>
      <c r="D26" s="19">
        <v>321</v>
      </c>
      <c r="E26" s="9"/>
    </row>
    <row r="27" spans="1:5" ht="13.8" x14ac:dyDescent="0.3">
      <c r="A27" s="60">
        <v>65</v>
      </c>
      <c r="B27" s="19">
        <v>430</v>
      </c>
      <c r="C27" s="19">
        <v>438</v>
      </c>
      <c r="D27" s="19">
        <v>433</v>
      </c>
      <c r="E27" s="9"/>
    </row>
    <row r="28" spans="1:5" ht="13.8" x14ac:dyDescent="0.3">
      <c r="A28" s="58">
        <v>66</v>
      </c>
      <c r="B28" s="19">
        <v>472</v>
      </c>
      <c r="C28" s="19">
        <v>471</v>
      </c>
      <c r="D28" s="19">
        <v>460</v>
      </c>
      <c r="E28" s="9"/>
    </row>
    <row r="29" spans="1:5" ht="13.8" x14ac:dyDescent="0.3">
      <c r="A29" s="48">
        <v>69</v>
      </c>
      <c r="B29" s="19">
        <v>420</v>
      </c>
      <c r="C29" s="19">
        <v>419</v>
      </c>
      <c r="D29" s="19">
        <v>418</v>
      </c>
      <c r="E29" s="9"/>
    </row>
    <row r="30" spans="1:5" ht="13.8" x14ac:dyDescent="0.3">
      <c r="A30" s="48" t="s">
        <v>147</v>
      </c>
      <c r="B30" s="19">
        <v>4142</v>
      </c>
      <c r="C30" s="19">
        <v>4175</v>
      </c>
      <c r="D30" s="19">
        <v>4139</v>
      </c>
      <c r="E30" s="9"/>
    </row>
    <row r="31" spans="1:5" ht="13.8" x14ac:dyDescent="0.3">
      <c r="A31" s="8" t="s">
        <v>0</v>
      </c>
      <c r="B31" s="39">
        <f>SUM(B7:B30)</f>
        <v>16990</v>
      </c>
      <c r="C31" s="39">
        <f>SUM(C7:C30)</f>
        <v>17019</v>
      </c>
      <c r="D31" s="16">
        <f>SUM(D7:D30)</f>
        <v>16891</v>
      </c>
      <c r="E31" s="9"/>
    </row>
  </sheetData>
  <sheetProtection selectLockedCells="1"/>
  <mergeCells count="2">
    <mergeCell ref="B1:D1"/>
    <mergeCell ref="B2:D2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&amp;C&amp;"Helv,Bold"KOOTENAI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Pres</vt:lpstr>
      <vt:lpstr>Pres WI 1</vt:lpstr>
      <vt:lpstr>Pres WI 2</vt:lpstr>
      <vt:lpstr>Pres WI 3</vt:lpstr>
      <vt:lpstr>Pres WI 4</vt:lpstr>
      <vt:lpstr>US Sen - Sup Ct</vt:lpstr>
      <vt:lpstr>Amend - Stats</vt:lpstr>
      <vt:lpstr>Leg 2</vt:lpstr>
      <vt:lpstr>Leg 3</vt:lpstr>
      <vt:lpstr>Leg 4</vt:lpstr>
      <vt:lpstr>Co</vt:lpstr>
      <vt:lpstr>Mag</vt:lpstr>
      <vt:lpstr>NIC - Soil</vt:lpstr>
      <vt:lpstr>'Amend - Stats'!Print_Titles</vt:lpstr>
      <vt:lpstr>Co!Print_Titles</vt:lpstr>
      <vt:lpstr>'Leg 2'!Print_Titles</vt:lpstr>
      <vt:lpstr>Mag!Print_Titles</vt:lpstr>
      <vt:lpstr>'NIC - Soil'!Print_Titles</vt:lpstr>
      <vt:lpstr>Pres!Print_Titles</vt:lpstr>
      <vt:lpstr>'Pres WI 1'!Print_Titles</vt:lpstr>
      <vt:lpstr>'Pres WI 2'!Print_Titles</vt:lpstr>
      <vt:lpstr>'Pres WI 3'!Print_Titles</vt:lpstr>
      <vt:lpstr>'Pres WI 4'!Print_Titles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 Kimbrough</dc:creator>
  <cp:lastModifiedBy>Betsie</cp:lastModifiedBy>
  <cp:lastPrinted>2016-11-03T21:19:40Z</cp:lastPrinted>
  <dcterms:created xsi:type="dcterms:W3CDTF">1998-04-10T16:02:13Z</dcterms:created>
  <dcterms:modified xsi:type="dcterms:W3CDTF">2016-11-21T20:50:50Z</dcterms:modified>
</cp:coreProperties>
</file>